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Area" localSheetId="0">'Sheet3'!$A$1:$W$65</definedName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<sst xmlns="http://schemas.openxmlformats.org/spreadsheetml/2006/main" count="153" uniqueCount="92">
  <si>
    <t>附件1：2020年南京市鼓楼区教育局所属学校公开招聘新教师学科（专业）需求表</t>
  </si>
  <si>
    <t>序号</t>
  </si>
  <si>
    <t>主管部门</t>
  </si>
  <si>
    <t>招聘单位</t>
  </si>
  <si>
    <t>中小学（含职业学校、幼儿园）学科岗位</t>
  </si>
  <si>
    <t>合计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</si>
  <si>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</si>
  <si>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</si>
  <si>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</si>
  <si>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</si>
  <si>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</si>
  <si>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</si>
  <si>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</si>
  <si>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</si>
  <si>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</si>
  <si>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</si>
  <si>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</si>
  <si>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</si>
  <si>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</si>
  <si>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</si>
  <si>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计算机</t>
  </si>
  <si>
    <t>幼教</t>
  </si>
  <si>
    <t>特教</t>
  </si>
  <si>
    <t>旅游管理</t>
  </si>
  <si>
    <t>物流管理</t>
  </si>
  <si>
    <t>鼓楼区教育局</t>
  </si>
  <si>
    <t>南京市田家炳高级中学（高中）</t>
  </si>
  <si>
    <t>笔试报名选择具体学校学科岗位</t>
  </si>
  <si>
    <t>南京市第二十九中学（完全中学）</t>
  </si>
  <si>
    <t>南京大学附属中学（高中）</t>
  </si>
  <si>
    <t>南京市宁海中学（高中）</t>
  </si>
  <si>
    <t>南京市第十二中学（高中）</t>
  </si>
  <si>
    <t xml:space="preserve">                                                                    </t>
  </si>
  <si>
    <t>南京市六十六中学（完全中学）</t>
  </si>
  <si>
    <t>南京大学附属中学（初中）</t>
  </si>
  <si>
    <t>南京市第五十中学（初中）</t>
  </si>
  <si>
    <t>南京市宁海中学分校（初中）</t>
  </si>
  <si>
    <t>南京市金陵汇文学校（初中）</t>
  </si>
  <si>
    <t>南京市第十二初级中学（初中）</t>
  </si>
  <si>
    <t>南京市第三十九中学（初中）</t>
  </si>
  <si>
    <t>南师附中树人学校（初中）</t>
  </si>
  <si>
    <t>南京商业学校</t>
  </si>
  <si>
    <t>鼓楼区中学（含职校）小计</t>
  </si>
  <si>
    <t>南京市鼓楼区第一中心小学</t>
  </si>
  <si>
    <t>合并招聘，笔试报名不选择具体单位。其中语文、数学、英语、体育选择到组别（如：小学语文1组），分组详见附件2。</t>
  </si>
  <si>
    <t>南京市汉口路小学</t>
  </si>
  <si>
    <t>南京市拉萨路小学</t>
  </si>
  <si>
    <t>南京市银城小学</t>
  </si>
  <si>
    <t>南京市力学小学</t>
  </si>
  <si>
    <t>南京市凤凰花园城小学</t>
  </si>
  <si>
    <t>南京市赤壁路小学</t>
  </si>
  <si>
    <t>南京市芳草园小学</t>
  </si>
  <si>
    <t>南京市青云巷小学</t>
  </si>
  <si>
    <t>南京市渊声巷小学</t>
  </si>
  <si>
    <t>南京市回龙桥小学</t>
  </si>
  <si>
    <t>南京市古平岗小学</t>
  </si>
  <si>
    <t>南京市南昌路小学</t>
  </si>
  <si>
    <t>南京市察哈尔路小学</t>
  </si>
  <si>
    <t>南京市三牌楼小学</t>
  </si>
  <si>
    <t>南京大学附属丁家桥小学</t>
  </si>
  <si>
    <t>南京财经大学附属小学</t>
  </si>
  <si>
    <t>南京市姜家园小学</t>
  </si>
  <si>
    <t>南京市拉小分校宝船小学</t>
  </si>
  <si>
    <t>南京市龙江小学</t>
  </si>
  <si>
    <t>南京市莫愁新寓小学</t>
  </si>
  <si>
    <t>南京市汉江路小学</t>
  </si>
  <si>
    <t>南京市白云园小学</t>
  </si>
  <si>
    <t>南京市金陵汇文学校（小学部）</t>
  </si>
  <si>
    <t>南京市科睿小学</t>
  </si>
  <si>
    <t>南京市滨江小学</t>
  </si>
  <si>
    <t>南京市第二实验小学</t>
  </si>
  <si>
    <t>南京市天妃宫小学</t>
  </si>
  <si>
    <t xml:space="preserve">南京市建宁小学 </t>
  </si>
  <si>
    <t>南京市复兴小学</t>
  </si>
  <si>
    <t>南京市长平路小学</t>
  </si>
  <si>
    <t>南京市拉小分校方兴小学</t>
  </si>
  <si>
    <t>南京市旭日景城小学</t>
  </si>
  <si>
    <t>南京市五塘小学</t>
  </si>
  <si>
    <t>南京市小市中心小学</t>
  </si>
  <si>
    <t>南师附中树人学校附属小学</t>
  </si>
  <si>
    <t>南京市象山小学</t>
  </si>
  <si>
    <t>南京市砺志实验小学</t>
  </si>
  <si>
    <t>南京市鼓楼区特殊教育学校</t>
  </si>
  <si>
    <t>鼓楼区小学（小计）</t>
  </si>
  <si>
    <t>南京市实验幼儿园</t>
  </si>
  <si>
    <t>合并招聘，笔试报名不选择具体单位。</t>
  </si>
  <si>
    <t>南京市鼓楼区一中心幼儿园</t>
  </si>
  <si>
    <t>南京市五所村幼儿园</t>
  </si>
  <si>
    <t>南京市于家巷幼儿园</t>
  </si>
  <si>
    <t>南京市阅江幼儿园</t>
  </si>
  <si>
    <t>南京市宝善幼儿园</t>
  </si>
  <si>
    <t xml:space="preserve">鼓楼区幼儿园（小计）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</si>
</sst>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6"/>
      <color indexed="8"/>
      <name val="华文中宋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9"/>
      <color indexed="8"/>
      <name val="华文中宋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华文中宋"/>
      <family val="0"/>
    </font>
    <font>
      <sz val="8"/>
      <color rgb="FFFF0000"/>
      <name val="宋体"/>
      <family val="0"/>
    </font>
    <font>
      <sz val="9"/>
      <color theme="1"/>
      <name val="华文中宋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51" fillId="0" borderId="0" xfId="58" applyFont="1" applyAlignment="1">
      <alignment vertical="center"/>
      <protection/>
    </xf>
    <xf numFmtId="0" fontId="2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51" fillId="0" borderId="0" xfId="58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76" fontId="53" fillId="33" borderId="9" xfId="58" applyNumberFormat="1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54" fillId="0" borderId="9" xfId="58" applyFont="1" applyBorder="1" applyAlignment="1">
      <alignment horizontal="center" vertical="center"/>
      <protection/>
    </xf>
    <xf numFmtId="0" fontId="4" fillId="34" borderId="9" xfId="62" applyFont="1" applyFill="1" applyBorder="1" applyAlignment="1">
      <alignment horizontal="left" vertical="center" wrapText="1"/>
      <protection/>
    </xf>
    <xf numFmtId="0" fontId="54" fillId="0" borderId="9" xfId="58" applyFont="1" applyBorder="1" applyAlignment="1">
      <alignment horizontal="left" vertical="center"/>
      <protection/>
    </xf>
    <xf numFmtId="0" fontId="4" fillId="33" borderId="9" xfId="0" applyFont="1" applyFill="1" applyBorder="1" applyAlignment="1">
      <alignment horizontal="center" vertical="center"/>
    </xf>
    <xf numFmtId="0" fontId="4" fillId="34" borderId="9" xfId="62" applyFont="1" applyFill="1" applyBorder="1" applyAlignment="1">
      <alignment horizontal="center" vertical="center" wrapText="1"/>
      <protection/>
    </xf>
    <xf numFmtId="0" fontId="5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5" fillId="0" borderId="9" xfId="58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_2013年统学校人数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SheetLayoutView="100" workbookViewId="0" topLeftCell="A1">
      <pane ySplit="3" topLeftCell="A58" activePane="bottomLeft" state="frozen"/>
      <selection pane="bottomLeft" activeCell="Z68" sqref="Z68"/>
    </sheetView>
  </sheetViews>
  <sheetFormatPr defaultColWidth="9.00390625" defaultRowHeight="14.25"/>
  <cols>
    <col min="1" max="1" width="3.625" style="6" customWidth="1"/>
    <col min="2" max="2" width="11.375" style="4" customWidth="1"/>
    <col min="3" max="3" width="19.50390625" style="7" customWidth="1"/>
    <col min="4" max="19" width="3.625" style="4" customWidth="1"/>
    <col min="20" max="20" width="3.625" style="8" customWidth="1"/>
    <col min="21" max="21" width="3.625" style="4" customWidth="1"/>
    <col min="22" max="22" width="3.625" style="6" customWidth="1"/>
    <col min="23" max="23" width="11.25390625" style="4" customWidth="1"/>
    <col min="24" max="16384" width="9.00390625" style="4" customWidth="1"/>
  </cols>
  <sheetData>
    <row r="1" spans="1:23" s="1" customFormat="1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1.75" customHeight="1">
      <c r="A2" s="10" t="s">
        <v>1</v>
      </c>
      <c r="B2" s="10" t="s">
        <v>2</v>
      </c>
      <c r="C2" s="10" t="s">
        <v>3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 t="s">
        <v>5</v>
      </c>
      <c r="W2" s="12" t="s">
        <v>6</v>
      </c>
    </row>
    <row r="3" spans="1:24" s="2" customFormat="1" ht="57" customHeight="1">
      <c r="A3" s="10"/>
      <c r="B3" s="10" t="s">
        <v>2</v>
      </c>
      <c r="C3" s="10"/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/>
      <c r="W3" s="12"/>
      <c r="X3" s="22"/>
    </row>
    <row r="4" spans="1:23" ht="19.5" customHeight="1">
      <c r="A4" s="10">
        <v>1</v>
      </c>
      <c r="B4" s="13" t="s">
        <v>25</v>
      </c>
      <c r="C4" s="14" t="s">
        <v>26</v>
      </c>
      <c r="D4" s="10">
        <v>1</v>
      </c>
      <c r="E4" s="10">
        <v>1</v>
      </c>
      <c r="F4" s="10">
        <v>1</v>
      </c>
      <c r="G4" s="10">
        <v>1</v>
      </c>
      <c r="H4" s="10"/>
      <c r="I4" s="10">
        <v>1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>
        <f>SUM(D4:U4)</f>
        <v>5</v>
      </c>
      <c r="W4" s="23" t="s">
        <v>27</v>
      </c>
    </row>
    <row r="5" spans="1:23" ht="19.5" customHeight="1">
      <c r="A5" s="10">
        <v>2</v>
      </c>
      <c r="B5" s="13" t="s">
        <v>25</v>
      </c>
      <c r="C5" s="14" t="s">
        <v>28</v>
      </c>
      <c r="D5" s="10">
        <v>3</v>
      </c>
      <c r="E5" s="10">
        <v>5</v>
      </c>
      <c r="F5" s="10">
        <v>4</v>
      </c>
      <c r="G5" s="10">
        <v>2</v>
      </c>
      <c r="H5" s="10">
        <v>2</v>
      </c>
      <c r="I5" s="10">
        <v>1</v>
      </c>
      <c r="J5" s="10">
        <v>2</v>
      </c>
      <c r="K5" s="10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>
        <v>20</v>
      </c>
      <c r="W5" s="23"/>
    </row>
    <row r="6" spans="1:23" ht="19.5" customHeight="1">
      <c r="A6" s="10">
        <v>3</v>
      </c>
      <c r="B6" s="13" t="s">
        <v>25</v>
      </c>
      <c r="C6" s="14" t="s">
        <v>29</v>
      </c>
      <c r="D6" s="10"/>
      <c r="E6" s="10"/>
      <c r="F6" s="10"/>
      <c r="G6" s="10"/>
      <c r="H6" s="10"/>
      <c r="I6" s="10"/>
      <c r="J6" s="10">
        <v>1</v>
      </c>
      <c r="K6" s="10">
        <v>1</v>
      </c>
      <c r="L6" s="10">
        <v>1</v>
      </c>
      <c r="M6" s="10"/>
      <c r="N6" s="10">
        <v>1</v>
      </c>
      <c r="O6" s="10"/>
      <c r="P6" s="10"/>
      <c r="Q6" s="10"/>
      <c r="R6" s="10"/>
      <c r="S6" s="10"/>
      <c r="T6" s="10"/>
      <c r="U6" s="10"/>
      <c r="V6" s="10">
        <f>SUM(D6:U6)</f>
        <v>4</v>
      </c>
      <c r="W6" s="23"/>
    </row>
    <row r="7" spans="1:25" ht="19.5" customHeight="1">
      <c r="A7" s="10">
        <v>4</v>
      </c>
      <c r="B7" s="13" t="s">
        <v>25</v>
      </c>
      <c r="C7" s="14" t="s">
        <v>30</v>
      </c>
      <c r="D7" s="10"/>
      <c r="E7" s="10"/>
      <c r="F7" s="10">
        <v>1</v>
      </c>
      <c r="G7" s="10"/>
      <c r="H7" s="10"/>
      <c r="I7" s="10"/>
      <c r="J7" s="10">
        <v>2</v>
      </c>
      <c r="K7" s="10">
        <v>1</v>
      </c>
      <c r="L7" s="10">
        <v>1</v>
      </c>
      <c r="M7" s="10"/>
      <c r="N7" s="10"/>
      <c r="O7" s="10"/>
      <c r="P7" s="10"/>
      <c r="Q7" s="10"/>
      <c r="R7" s="10"/>
      <c r="S7" s="10"/>
      <c r="T7" s="10"/>
      <c r="U7" s="10"/>
      <c r="V7" s="10">
        <f>SUM(D7:U7)</f>
        <v>5</v>
      </c>
      <c r="W7" s="23"/>
      <c r="Y7" s="29"/>
    </row>
    <row r="8" spans="1:23" s="3" customFormat="1" ht="19.5" customHeight="1">
      <c r="A8" s="10">
        <v>5</v>
      </c>
      <c r="B8" s="13" t="s">
        <v>25</v>
      </c>
      <c r="C8" s="15" t="s">
        <v>31</v>
      </c>
      <c r="D8" s="13">
        <v>1</v>
      </c>
      <c r="E8" s="13"/>
      <c r="F8" s="13"/>
      <c r="G8" s="13">
        <v>1</v>
      </c>
      <c r="H8" s="13"/>
      <c r="I8" s="13">
        <v>1</v>
      </c>
      <c r="J8" s="13" t="s">
        <v>32</v>
      </c>
      <c r="K8" s="13"/>
      <c r="L8" s="13">
        <v>2</v>
      </c>
      <c r="M8" s="13"/>
      <c r="N8" s="13"/>
      <c r="O8" s="13"/>
      <c r="P8" s="13"/>
      <c r="Q8" s="13"/>
      <c r="R8" s="13"/>
      <c r="S8" s="13"/>
      <c r="T8" s="13"/>
      <c r="U8" s="13"/>
      <c r="V8" s="10">
        <f>SUM(D8:U8)</f>
        <v>5</v>
      </c>
      <c r="W8" s="23"/>
    </row>
    <row r="9" spans="1:23" ht="19.5" customHeight="1">
      <c r="A9" s="10">
        <v>6</v>
      </c>
      <c r="B9" s="13" t="s">
        <v>25</v>
      </c>
      <c r="C9" s="14" t="s">
        <v>33</v>
      </c>
      <c r="D9" s="10">
        <v>1</v>
      </c>
      <c r="E9" s="10">
        <v>1</v>
      </c>
      <c r="F9" s="10">
        <v>1</v>
      </c>
      <c r="G9" s="10"/>
      <c r="H9" s="10"/>
      <c r="I9" s="10"/>
      <c r="J9" s="10"/>
      <c r="K9" s="10">
        <v>1</v>
      </c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>
        <f>SUM(D9:U9)</f>
        <v>5</v>
      </c>
      <c r="W9" s="23"/>
    </row>
    <row r="10" spans="1:23" ht="19.5" customHeight="1">
      <c r="A10" s="10">
        <v>7</v>
      </c>
      <c r="B10" s="13" t="s">
        <v>25</v>
      </c>
      <c r="C10" s="14" t="s">
        <v>34</v>
      </c>
      <c r="D10" s="10"/>
      <c r="E10" s="10"/>
      <c r="F10" s="10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f>SUM(D10:U10)</f>
        <v>1</v>
      </c>
      <c r="W10" s="23"/>
    </row>
    <row r="11" spans="1:23" ht="19.5" customHeight="1">
      <c r="A11" s="10">
        <v>8</v>
      </c>
      <c r="B11" s="13" t="s">
        <v>25</v>
      </c>
      <c r="C11" s="14" t="s">
        <v>35</v>
      </c>
      <c r="D11" s="10"/>
      <c r="E11" s="10"/>
      <c r="F11" s="10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1</v>
      </c>
      <c r="W11" s="23"/>
    </row>
    <row r="12" spans="1:23" ht="19.5" customHeight="1">
      <c r="A12" s="10">
        <v>9</v>
      </c>
      <c r="B12" s="13" t="s">
        <v>25</v>
      </c>
      <c r="C12" s="14" t="s">
        <v>36</v>
      </c>
      <c r="D12" s="10"/>
      <c r="E12" s="10"/>
      <c r="F12" s="10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>
        <v>1</v>
      </c>
      <c r="W12" s="23"/>
    </row>
    <row r="13" spans="1:23" ht="19.5" customHeight="1">
      <c r="A13" s="10">
        <v>10</v>
      </c>
      <c r="B13" s="13" t="s">
        <v>25</v>
      </c>
      <c r="C13" s="14" t="s">
        <v>37</v>
      </c>
      <c r="D13" s="10">
        <v>3</v>
      </c>
      <c r="E13" s="10">
        <v>2</v>
      </c>
      <c r="F13" s="10">
        <v>2</v>
      </c>
      <c r="G13" s="10"/>
      <c r="H13" s="10"/>
      <c r="I13" s="10"/>
      <c r="J13" s="10"/>
      <c r="K13" s="10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>
        <f>SUM(D13:U13)</f>
        <v>8</v>
      </c>
      <c r="W13" s="23"/>
    </row>
    <row r="14" spans="1:23" ht="19.5" customHeight="1">
      <c r="A14" s="10">
        <v>11</v>
      </c>
      <c r="B14" s="13" t="s">
        <v>25</v>
      </c>
      <c r="C14" s="14" t="s">
        <v>38</v>
      </c>
      <c r="D14" s="10"/>
      <c r="E14" s="10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>
        <f>SUM(D14:U14)</f>
        <v>1</v>
      </c>
      <c r="W14" s="23"/>
    </row>
    <row r="15" spans="1:23" ht="19.5" customHeight="1">
      <c r="A15" s="10">
        <v>12</v>
      </c>
      <c r="B15" s="13" t="s">
        <v>25</v>
      </c>
      <c r="C15" s="14" t="s">
        <v>39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</v>
      </c>
      <c r="O15" s="10"/>
      <c r="P15" s="10"/>
      <c r="Q15" s="10"/>
      <c r="R15" s="10"/>
      <c r="S15" s="10"/>
      <c r="T15" s="10"/>
      <c r="U15" s="10"/>
      <c r="V15" s="10">
        <v>1</v>
      </c>
      <c r="W15" s="23"/>
    </row>
    <row r="16" spans="1:23" ht="19.5" customHeight="1">
      <c r="A16" s="10">
        <v>13</v>
      </c>
      <c r="B16" s="13" t="s">
        <v>25</v>
      </c>
      <c r="C16" s="14" t="s">
        <v>40</v>
      </c>
      <c r="D16" s="10">
        <v>3</v>
      </c>
      <c r="E16" s="10">
        <v>2</v>
      </c>
      <c r="F16" s="10">
        <v>2</v>
      </c>
      <c r="G16" s="10">
        <v>1</v>
      </c>
      <c r="H16" s="10"/>
      <c r="I16" s="10">
        <v>1</v>
      </c>
      <c r="J16" s="10">
        <v>1</v>
      </c>
      <c r="K16" s="10">
        <v>1</v>
      </c>
      <c r="L16" s="10"/>
      <c r="M16" s="10"/>
      <c r="N16" s="10"/>
      <c r="O16" s="10"/>
      <c r="P16" s="10"/>
      <c r="Q16" s="10">
        <v>1</v>
      </c>
      <c r="R16" s="10"/>
      <c r="S16" s="10"/>
      <c r="T16" s="10"/>
      <c r="U16" s="10"/>
      <c r="V16" s="10">
        <f>SUM(D16:U16)</f>
        <v>12</v>
      </c>
      <c r="W16" s="23"/>
    </row>
    <row r="17" spans="1:23" ht="19.5" customHeight="1">
      <c r="A17" s="10">
        <v>14</v>
      </c>
      <c r="B17" s="13" t="s">
        <v>25</v>
      </c>
      <c r="C17" s="14" t="s">
        <v>41</v>
      </c>
      <c r="D17" s="10"/>
      <c r="E17" s="10">
        <v>2</v>
      </c>
      <c r="F17" s="10"/>
      <c r="G17" s="10"/>
      <c r="H17" s="10"/>
      <c r="I17" s="10"/>
      <c r="J17" s="10">
        <v>1</v>
      </c>
      <c r="K17" s="10"/>
      <c r="L17" s="10"/>
      <c r="M17" s="10"/>
      <c r="N17" s="10"/>
      <c r="O17" s="10"/>
      <c r="P17" s="10"/>
      <c r="Q17" s="10"/>
      <c r="R17" s="10"/>
      <c r="S17" s="10"/>
      <c r="T17" s="10">
        <v>1</v>
      </c>
      <c r="U17" s="10">
        <v>1</v>
      </c>
      <c r="V17" s="24">
        <v>5</v>
      </c>
      <c r="W17" s="23"/>
    </row>
    <row r="18" spans="1:23" ht="19.5" customHeight="1">
      <c r="A18" s="16" t="s">
        <v>42</v>
      </c>
      <c r="B18" s="16"/>
      <c r="C18" s="16"/>
      <c r="D18" s="16">
        <f>SUM(D4:D17)</f>
        <v>12</v>
      </c>
      <c r="E18" s="16">
        <f aca="true" t="shared" si="0" ref="E18:U18">SUM(E4:E17)</f>
        <v>14</v>
      </c>
      <c r="F18" s="16">
        <f t="shared" si="0"/>
        <v>14</v>
      </c>
      <c r="G18" s="16">
        <f t="shared" si="0"/>
        <v>5</v>
      </c>
      <c r="H18" s="16">
        <f t="shared" si="0"/>
        <v>2</v>
      </c>
      <c r="I18" s="16">
        <f t="shared" si="0"/>
        <v>4</v>
      </c>
      <c r="J18" s="16">
        <f t="shared" si="0"/>
        <v>7</v>
      </c>
      <c r="K18" s="16">
        <f t="shared" si="0"/>
        <v>6</v>
      </c>
      <c r="L18" s="16">
        <f t="shared" si="0"/>
        <v>5</v>
      </c>
      <c r="M18" s="16">
        <f t="shared" si="0"/>
        <v>0</v>
      </c>
      <c r="N18" s="16">
        <f t="shared" si="0"/>
        <v>2</v>
      </c>
      <c r="O18" s="16">
        <f t="shared" si="0"/>
        <v>0</v>
      </c>
      <c r="P18" s="16">
        <f t="shared" si="0"/>
        <v>0</v>
      </c>
      <c r="Q18" s="16">
        <f t="shared" si="0"/>
        <v>1</v>
      </c>
      <c r="R18" s="16">
        <f t="shared" si="0"/>
        <v>0</v>
      </c>
      <c r="S18" s="16"/>
      <c r="T18" s="16">
        <f t="shared" si="0"/>
        <v>1</v>
      </c>
      <c r="U18" s="16">
        <f t="shared" si="0"/>
        <v>1</v>
      </c>
      <c r="V18" s="16">
        <f>SUM(D18:U18)</f>
        <v>74</v>
      </c>
      <c r="W18" s="25"/>
    </row>
    <row r="19" spans="1:23" ht="19.5" customHeight="1">
      <c r="A19" s="10">
        <v>1</v>
      </c>
      <c r="B19" s="13" t="s">
        <v>25</v>
      </c>
      <c r="C19" s="15" t="s">
        <v>43</v>
      </c>
      <c r="D19" s="10">
        <v>1</v>
      </c>
      <c r="E19" s="10">
        <v>1</v>
      </c>
      <c r="F19" s="10"/>
      <c r="G19" s="10"/>
      <c r="H19" s="10"/>
      <c r="I19" s="10"/>
      <c r="J19" s="10"/>
      <c r="K19" s="10"/>
      <c r="L19" s="10"/>
      <c r="M19" s="10"/>
      <c r="N19" s="10">
        <v>1</v>
      </c>
      <c r="O19" s="10"/>
      <c r="P19" s="10"/>
      <c r="Q19" s="10"/>
      <c r="R19" s="10"/>
      <c r="S19" s="10"/>
      <c r="T19" s="10"/>
      <c r="U19" s="10"/>
      <c r="V19" s="10">
        <f>SUM(D19:U19)</f>
        <v>3</v>
      </c>
      <c r="W19" s="23" t="s">
        <v>44</v>
      </c>
    </row>
    <row r="20" spans="1:23" ht="19.5" customHeight="1">
      <c r="A20" s="10">
        <v>2</v>
      </c>
      <c r="B20" s="13" t="s">
        <v>25</v>
      </c>
      <c r="C20" s="14" t="s">
        <v>45</v>
      </c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>
        <f aca="true" t="shared" si="1" ref="V20:V56">SUM(D20:U20)</f>
        <v>1</v>
      </c>
      <c r="W20" s="23"/>
    </row>
    <row r="21" spans="1:23" ht="19.5" customHeight="1">
      <c r="A21" s="10">
        <v>3</v>
      </c>
      <c r="B21" s="13" t="s">
        <v>25</v>
      </c>
      <c r="C21" s="14" t="s">
        <v>46</v>
      </c>
      <c r="D21" s="10">
        <v>2</v>
      </c>
      <c r="E21" s="10">
        <v>2</v>
      </c>
      <c r="F21" s="10"/>
      <c r="G21" s="10"/>
      <c r="H21" s="10"/>
      <c r="I21" s="10"/>
      <c r="J21" s="10"/>
      <c r="K21" s="10"/>
      <c r="L21" s="10"/>
      <c r="M21" s="10"/>
      <c r="N21" s="10">
        <v>1</v>
      </c>
      <c r="O21" s="10"/>
      <c r="P21" s="10"/>
      <c r="Q21" s="10"/>
      <c r="R21" s="10"/>
      <c r="S21" s="10"/>
      <c r="T21" s="10"/>
      <c r="U21" s="10"/>
      <c r="V21" s="10">
        <f t="shared" si="1"/>
        <v>5</v>
      </c>
      <c r="W21" s="23"/>
    </row>
    <row r="22" spans="1:23" s="4" customFormat="1" ht="19.5" customHeight="1">
      <c r="A22" s="10">
        <v>4</v>
      </c>
      <c r="B22" s="13" t="s">
        <v>25</v>
      </c>
      <c r="C22" s="14" t="s">
        <v>47</v>
      </c>
      <c r="D22" s="10">
        <v>5</v>
      </c>
      <c r="E22" s="10">
        <v>3</v>
      </c>
      <c r="F22" s="10">
        <v>2</v>
      </c>
      <c r="G22" s="10"/>
      <c r="H22" s="10"/>
      <c r="I22" s="10"/>
      <c r="J22" s="10"/>
      <c r="K22" s="10"/>
      <c r="L22" s="10"/>
      <c r="M22" s="10"/>
      <c r="N22" s="10">
        <v>1</v>
      </c>
      <c r="O22" s="10">
        <v>1</v>
      </c>
      <c r="P22" s="10">
        <v>1</v>
      </c>
      <c r="Q22" s="10"/>
      <c r="R22" s="10"/>
      <c r="S22" s="10"/>
      <c r="T22" s="10"/>
      <c r="U22" s="10"/>
      <c r="V22" s="10">
        <f t="shared" si="1"/>
        <v>13</v>
      </c>
      <c r="W22" s="23"/>
    </row>
    <row r="23" spans="1:23" ht="19.5" customHeight="1">
      <c r="A23" s="10">
        <v>5</v>
      </c>
      <c r="B23" s="13" t="s">
        <v>25</v>
      </c>
      <c r="C23" s="14" t="s">
        <v>48</v>
      </c>
      <c r="D23" s="10">
        <v>1</v>
      </c>
      <c r="E23" s="10">
        <v>1</v>
      </c>
      <c r="F23" s="10"/>
      <c r="G23" s="10"/>
      <c r="H23" s="10"/>
      <c r="I23" s="10"/>
      <c r="J23" s="10"/>
      <c r="K23" s="10"/>
      <c r="L23" s="10"/>
      <c r="M23" s="10">
        <v>1</v>
      </c>
      <c r="N23" s="10">
        <v>1</v>
      </c>
      <c r="O23" s="10"/>
      <c r="P23" s="10"/>
      <c r="Q23" s="10"/>
      <c r="R23" s="10"/>
      <c r="S23" s="10"/>
      <c r="T23" s="10"/>
      <c r="U23" s="10"/>
      <c r="V23" s="10">
        <f t="shared" si="1"/>
        <v>4</v>
      </c>
      <c r="W23" s="23"/>
    </row>
    <row r="24" spans="1:23" ht="19.5" customHeight="1">
      <c r="A24" s="10">
        <v>6</v>
      </c>
      <c r="B24" s="13" t="s">
        <v>25</v>
      </c>
      <c r="C24" s="14" t="s">
        <v>49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>
        <v>1</v>
      </c>
      <c r="O24" s="10"/>
      <c r="P24" s="10"/>
      <c r="Q24" s="10"/>
      <c r="R24" s="10"/>
      <c r="S24" s="10"/>
      <c r="T24" s="10"/>
      <c r="U24" s="10"/>
      <c r="V24" s="10">
        <f t="shared" si="1"/>
        <v>2</v>
      </c>
      <c r="W24" s="23"/>
    </row>
    <row r="25" spans="1:23" ht="19.5" customHeight="1">
      <c r="A25" s="10">
        <v>7</v>
      </c>
      <c r="B25" s="13" t="s">
        <v>25</v>
      </c>
      <c r="C25" s="14" t="s">
        <v>50</v>
      </c>
      <c r="D25" s="10">
        <v>2</v>
      </c>
      <c r="E25" s="10">
        <v>1</v>
      </c>
      <c r="F25" s="10">
        <v>1</v>
      </c>
      <c r="G25" s="10"/>
      <c r="H25" s="10"/>
      <c r="I25" s="10"/>
      <c r="J25" s="10"/>
      <c r="K25" s="10"/>
      <c r="L25" s="10"/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>
        <f t="shared" si="1"/>
        <v>5</v>
      </c>
      <c r="W25" s="23"/>
    </row>
    <row r="26" spans="1:23" s="3" customFormat="1" ht="19.5" customHeight="1">
      <c r="A26" s="13">
        <v>8</v>
      </c>
      <c r="B26" s="17" t="s">
        <v>25</v>
      </c>
      <c r="C26" s="15" t="s">
        <v>51</v>
      </c>
      <c r="D26" s="17">
        <v>3</v>
      </c>
      <c r="E26" s="13">
        <v>2</v>
      </c>
      <c r="F26" s="17">
        <v>1</v>
      </c>
      <c r="G26" s="13"/>
      <c r="H26" s="17"/>
      <c r="I26" s="13"/>
      <c r="J26" s="17"/>
      <c r="K26" s="13"/>
      <c r="L26" s="17"/>
      <c r="M26" s="13"/>
      <c r="N26" s="17">
        <v>1</v>
      </c>
      <c r="O26" s="13"/>
      <c r="P26" s="17"/>
      <c r="Q26" s="13"/>
      <c r="R26" s="17"/>
      <c r="S26" s="13"/>
      <c r="T26" s="17"/>
      <c r="U26" s="13"/>
      <c r="V26" s="17">
        <f t="shared" si="1"/>
        <v>7</v>
      </c>
      <c r="W26" s="23"/>
    </row>
    <row r="27" spans="1:23" ht="19.5" customHeight="1">
      <c r="A27" s="10">
        <v>9</v>
      </c>
      <c r="B27" s="13" t="s">
        <v>25</v>
      </c>
      <c r="C27" s="14" t="s">
        <v>52</v>
      </c>
      <c r="D27" s="10"/>
      <c r="E27" s="10"/>
      <c r="F27" s="10"/>
      <c r="G27" s="10"/>
      <c r="H27" s="10"/>
      <c r="I27" s="10"/>
      <c r="J27" s="10"/>
      <c r="K27" s="10"/>
      <c r="L27" s="10"/>
      <c r="M27" s="10">
        <v>1</v>
      </c>
      <c r="N27" s="10"/>
      <c r="O27" s="10"/>
      <c r="P27" s="10"/>
      <c r="Q27" s="10"/>
      <c r="R27" s="10"/>
      <c r="S27" s="10"/>
      <c r="T27" s="10"/>
      <c r="U27" s="10"/>
      <c r="V27" s="10">
        <f t="shared" si="1"/>
        <v>1</v>
      </c>
      <c r="W27" s="23"/>
    </row>
    <row r="28" spans="1:23" ht="19.5" customHeight="1">
      <c r="A28" s="10">
        <v>10</v>
      </c>
      <c r="B28" s="13" t="s">
        <v>25</v>
      </c>
      <c r="C28" s="14" t="s">
        <v>53</v>
      </c>
      <c r="D28" s="10"/>
      <c r="E28" s="10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>
        <f t="shared" si="1"/>
        <v>1</v>
      </c>
      <c r="W28" s="23"/>
    </row>
    <row r="29" spans="1:23" ht="19.5" customHeight="1">
      <c r="A29" s="10">
        <v>11</v>
      </c>
      <c r="B29" s="13" t="s">
        <v>25</v>
      </c>
      <c r="C29" s="14" t="s">
        <v>54</v>
      </c>
      <c r="D29" s="10"/>
      <c r="E29" s="10">
        <v>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f t="shared" si="1"/>
        <v>1</v>
      </c>
      <c r="W29" s="23"/>
    </row>
    <row r="30" spans="1:23" ht="19.5" customHeight="1">
      <c r="A30" s="10">
        <v>12</v>
      </c>
      <c r="B30" s="13" t="s">
        <v>25</v>
      </c>
      <c r="C30" s="14" t="s">
        <v>55</v>
      </c>
      <c r="D30" s="10">
        <v>1</v>
      </c>
      <c r="E30" s="10"/>
      <c r="F30" s="10">
        <v>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 t="shared" si="1"/>
        <v>2</v>
      </c>
      <c r="W30" s="23"/>
    </row>
    <row r="31" spans="1:23" ht="19.5" customHeight="1">
      <c r="A31" s="10">
        <v>13</v>
      </c>
      <c r="B31" s="13" t="s">
        <v>25</v>
      </c>
      <c r="C31" s="14" t="s">
        <v>56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10"/>
      <c r="N31" s="10">
        <v>1</v>
      </c>
      <c r="O31" s="10"/>
      <c r="P31" s="10"/>
      <c r="Q31" s="10"/>
      <c r="R31" s="10"/>
      <c r="S31" s="10"/>
      <c r="T31" s="10"/>
      <c r="U31" s="10"/>
      <c r="V31" s="10">
        <f t="shared" si="1"/>
        <v>2</v>
      </c>
      <c r="W31" s="23"/>
    </row>
    <row r="32" spans="1:23" ht="19.5" customHeight="1">
      <c r="A32" s="10">
        <v>14</v>
      </c>
      <c r="B32" s="13" t="s">
        <v>25</v>
      </c>
      <c r="C32" s="14" t="s">
        <v>57</v>
      </c>
      <c r="D32" s="10"/>
      <c r="E32" s="10"/>
      <c r="F32" s="10"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f t="shared" si="1"/>
        <v>1</v>
      </c>
      <c r="W32" s="23"/>
    </row>
    <row r="33" spans="1:23" s="3" customFormat="1" ht="19.5" customHeight="1">
      <c r="A33" s="10">
        <v>15</v>
      </c>
      <c r="B33" s="13" t="s">
        <v>25</v>
      </c>
      <c r="C33" s="15" t="s">
        <v>58</v>
      </c>
      <c r="D33" s="13"/>
      <c r="E33" s="13">
        <v>2</v>
      </c>
      <c r="F33" s="13"/>
      <c r="G33" s="13"/>
      <c r="H33" s="13"/>
      <c r="I33" s="13"/>
      <c r="J33" s="13"/>
      <c r="K33" s="13"/>
      <c r="L33" s="13"/>
      <c r="M33" s="13"/>
      <c r="N33" s="13">
        <v>2</v>
      </c>
      <c r="O33" s="13"/>
      <c r="P33" s="13"/>
      <c r="Q33" s="13"/>
      <c r="R33" s="13"/>
      <c r="S33" s="13"/>
      <c r="T33" s="13"/>
      <c r="U33" s="26"/>
      <c r="V33" s="10">
        <f t="shared" si="1"/>
        <v>4</v>
      </c>
      <c r="W33" s="27" t="s">
        <v>44</v>
      </c>
    </row>
    <row r="34" spans="1:23" ht="19.5" customHeight="1">
      <c r="A34" s="10">
        <v>16</v>
      </c>
      <c r="B34" s="13" t="s">
        <v>25</v>
      </c>
      <c r="C34" s="14" t="s">
        <v>59</v>
      </c>
      <c r="D34" s="10"/>
      <c r="E34" s="10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>
        <f t="shared" si="1"/>
        <v>1</v>
      </c>
      <c r="W34" s="27"/>
    </row>
    <row r="35" spans="1:23" ht="19.5" customHeight="1">
      <c r="A35" s="10">
        <v>17</v>
      </c>
      <c r="B35" s="13" t="s">
        <v>25</v>
      </c>
      <c r="C35" s="14" t="s">
        <v>60</v>
      </c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>
        <f t="shared" si="1"/>
        <v>1</v>
      </c>
      <c r="W35" s="27"/>
    </row>
    <row r="36" spans="1:23" ht="19.5" customHeight="1">
      <c r="A36" s="10">
        <v>18</v>
      </c>
      <c r="B36" s="13" t="s">
        <v>25</v>
      </c>
      <c r="C36" s="14" t="s">
        <v>61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1</v>
      </c>
      <c r="O36" s="10"/>
      <c r="P36" s="10"/>
      <c r="Q36" s="10"/>
      <c r="R36" s="10"/>
      <c r="S36" s="10"/>
      <c r="T36" s="10"/>
      <c r="U36" s="10"/>
      <c r="V36" s="10">
        <f t="shared" si="1"/>
        <v>1</v>
      </c>
      <c r="W36" s="27"/>
    </row>
    <row r="37" spans="1:23" ht="19.5" customHeight="1">
      <c r="A37" s="10">
        <v>19</v>
      </c>
      <c r="B37" s="13" t="s">
        <v>25</v>
      </c>
      <c r="C37" s="14" t="s">
        <v>62</v>
      </c>
      <c r="D37" s="10">
        <v>3</v>
      </c>
      <c r="E37" s="10">
        <v>1</v>
      </c>
      <c r="F37" s="10">
        <v>1</v>
      </c>
      <c r="G37" s="10"/>
      <c r="H37" s="10"/>
      <c r="I37" s="10"/>
      <c r="J37" s="10"/>
      <c r="K37" s="10"/>
      <c r="L37" s="10"/>
      <c r="M37" s="10">
        <v>1</v>
      </c>
      <c r="N37" s="10">
        <v>1</v>
      </c>
      <c r="O37" s="10"/>
      <c r="P37" s="10"/>
      <c r="Q37" s="10"/>
      <c r="R37" s="10"/>
      <c r="S37" s="10"/>
      <c r="T37" s="10"/>
      <c r="U37" s="10"/>
      <c r="V37" s="10">
        <f t="shared" si="1"/>
        <v>7</v>
      </c>
      <c r="W37" s="27"/>
    </row>
    <row r="38" spans="1:23" ht="19.5" customHeight="1">
      <c r="A38" s="10">
        <v>20</v>
      </c>
      <c r="B38" s="13" t="s">
        <v>25</v>
      </c>
      <c r="C38" s="14" t="s">
        <v>63</v>
      </c>
      <c r="D38" s="10">
        <v>1</v>
      </c>
      <c r="E38" s="10"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f t="shared" si="1"/>
        <v>2</v>
      </c>
      <c r="W38" s="27"/>
    </row>
    <row r="39" spans="1:23" ht="19.5" customHeight="1">
      <c r="A39" s="10">
        <v>21</v>
      </c>
      <c r="B39" s="13" t="s">
        <v>25</v>
      </c>
      <c r="C39" s="14" t="s">
        <v>64</v>
      </c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v>1</v>
      </c>
      <c r="P39" s="10">
        <v>1</v>
      </c>
      <c r="Q39" s="10"/>
      <c r="R39" s="10"/>
      <c r="S39" s="10"/>
      <c r="T39" s="10"/>
      <c r="U39" s="10"/>
      <c r="V39" s="10">
        <f t="shared" si="1"/>
        <v>3</v>
      </c>
      <c r="W39" s="27"/>
    </row>
    <row r="40" spans="1:23" ht="19.5" customHeight="1">
      <c r="A40" s="10">
        <v>22</v>
      </c>
      <c r="B40" s="13" t="s">
        <v>25</v>
      </c>
      <c r="C40" s="14" t="s">
        <v>65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f t="shared" si="1"/>
        <v>1</v>
      </c>
      <c r="W40" s="27"/>
    </row>
    <row r="41" spans="1:23" ht="19.5" customHeight="1">
      <c r="A41" s="10">
        <v>23</v>
      </c>
      <c r="B41" s="13" t="s">
        <v>25</v>
      </c>
      <c r="C41" s="14" t="s">
        <v>66</v>
      </c>
      <c r="D41" s="10"/>
      <c r="E41" s="10">
        <v>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f t="shared" si="1"/>
        <v>1</v>
      </c>
      <c r="W41" s="27"/>
    </row>
    <row r="42" spans="1:23" s="4" customFormat="1" ht="19.5" customHeight="1">
      <c r="A42" s="10">
        <v>24</v>
      </c>
      <c r="B42" s="13" t="s">
        <v>25</v>
      </c>
      <c r="C42" s="14" t="s">
        <v>67</v>
      </c>
      <c r="D42" s="10">
        <v>2</v>
      </c>
      <c r="E42" s="10">
        <v>1</v>
      </c>
      <c r="F42" s="10"/>
      <c r="G42" s="10"/>
      <c r="H42" s="10"/>
      <c r="I42" s="10"/>
      <c r="J42" s="10"/>
      <c r="K42" s="10"/>
      <c r="L42" s="10"/>
      <c r="M42" s="10"/>
      <c r="N42" s="10">
        <v>1</v>
      </c>
      <c r="O42" s="10">
        <v>1</v>
      </c>
      <c r="P42" s="10">
        <v>1</v>
      </c>
      <c r="Q42" s="10"/>
      <c r="R42" s="10"/>
      <c r="S42" s="10"/>
      <c r="T42" s="10"/>
      <c r="U42" s="10"/>
      <c r="V42" s="10">
        <f t="shared" si="1"/>
        <v>6</v>
      </c>
      <c r="W42" s="27"/>
    </row>
    <row r="43" spans="1:23" ht="19.5" customHeight="1">
      <c r="A43" s="10">
        <v>25</v>
      </c>
      <c r="B43" s="13" t="s">
        <v>25</v>
      </c>
      <c r="C43" s="14" t="s">
        <v>68</v>
      </c>
      <c r="D43" s="10">
        <v>4</v>
      </c>
      <c r="E43" s="10">
        <v>2</v>
      </c>
      <c r="F43" s="10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>
        <f t="shared" si="1"/>
        <v>7</v>
      </c>
      <c r="W43" s="27"/>
    </row>
    <row r="44" spans="1:23" ht="19.5" customHeight="1">
      <c r="A44" s="10">
        <v>26</v>
      </c>
      <c r="B44" s="13" t="s">
        <v>25</v>
      </c>
      <c r="C44" s="14" t="s">
        <v>69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>
        <v>1</v>
      </c>
      <c r="P44" s="10"/>
      <c r="Q44" s="10"/>
      <c r="R44" s="10"/>
      <c r="S44" s="10"/>
      <c r="T44" s="10"/>
      <c r="U44" s="10"/>
      <c r="V44" s="10">
        <f t="shared" si="1"/>
        <v>1</v>
      </c>
      <c r="W44" s="27"/>
    </row>
    <row r="45" spans="1:23" ht="19.5" customHeight="1">
      <c r="A45" s="10">
        <v>27</v>
      </c>
      <c r="B45" s="13" t="s">
        <v>25</v>
      </c>
      <c r="C45" s="14" t="s">
        <v>70</v>
      </c>
      <c r="D45" s="10">
        <v>1</v>
      </c>
      <c r="E45" s="10"/>
      <c r="F45" s="10">
        <v>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>
        <f t="shared" si="1"/>
        <v>2</v>
      </c>
      <c r="W45" s="27"/>
    </row>
    <row r="46" spans="1:23" s="4" customFormat="1" ht="19.5" customHeight="1">
      <c r="A46" s="10">
        <v>28</v>
      </c>
      <c r="B46" s="13" t="s">
        <v>25</v>
      </c>
      <c r="C46" s="14" t="s">
        <v>71</v>
      </c>
      <c r="D46" s="10">
        <v>2</v>
      </c>
      <c r="E46" s="10">
        <v>1</v>
      </c>
      <c r="F46" s="10">
        <v>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v>1</v>
      </c>
      <c r="R46" s="10"/>
      <c r="S46" s="10"/>
      <c r="T46" s="10"/>
      <c r="U46" s="10"/>
      <c r="V46" s="10">
        <f t="shared" si="1"/>
        <v>5</v>
      </c>
      <c r="W46" s="27"/>
    </row>
    <row r="47" spans="1:23" ht="19.5" customHeight="1">
      <c r="A47" s="10">
        <v>29</v>
      </c>
      <c r="B47" s="13" t="s">
        <v>25</v>
      </c>
      <c r="C47" s="14" t="s">
        <v>72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v>1</v>
      </c>
      <c r="O47" s="10"/>
      <c r="P47" s="10"/>
      <c r="Q47" s="10"/>
      <c r="R47" s="10"/>
      <c r="S47" s="10"/>
      <c r="T47" s="10"/>
      <c r="U47" s="10"/>
      <c r="V47" s="10">
        <f t="shared" si="1"/>
        <v>1</v>
      </c>
      <c r="W47" s="27" t="s">
        <v>44</v>
      </c>
    </row>
    <row r="48" spans="1:23" ht="19.5" customHeight="1">
      <c r="A48" s="10">
        <v>30</v>
      </c>
      <c r="B48" s="13" t="s">
        <v>25</v>
      </c>
      <c r="C48" s="14" t="s">
        <v>73</v>
      </c>
      <c r="D48" s="10"/>
      <c r="E48" s="10">
        <v>1</v>
      </c>
      <c r="F48" s="10">
        <v>1</v>
      </c>
      <c r="G48" s="10"/>
      <c r="H48" s="10"/>
      <c r="I48" s="10"/>
      <c r="J48" s="10"/>
      <c r="K48" s="10"/>
      <c r="L48" s="10"/>
      <c r="M48" s="10">
        <v>1</v>
      </c>
      <c r="N48" s="10"/>
      <c r="O48" s="10"/>
      <c r="P48" s="10"/>
      <c r="Q48" s="10"/>
      <c r="R48" s="10"/>
      <c r="S48" s="10"/>
      <c r="T48" s="10"/>
      <c r="U48" s="10"/>
      <c r="V48" s="10">
        <f t="shared" si="1"/>
        <v>3</v>
      </c>
      <c r="W48" s="27"/>
    </row>
    <row r="49" spans="1:23" ht="19.5" customHeight="1">
      <c r="A49" s="10">
        <v>31</v>
      </c>
      <c r="B49" s="13" t="s">
        <v>25</v>
      </c>
      <c r="C49" s="14" t="s">
        <v>74</v>
      </c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>
        <f t="shared" si="1"/>
        <v>1</v>
      </c>
      <c r="W49" s="27"/>
    </row>
    <row r="50" spans="1:23" ht="19.5" customHeight="1">
      <c r="A50" s="10">
        <v>32</v>
      </c>
      <c r="B50" s="13" t="s">
        <v>25</v>
      </c>
      <c r="C50" s="14" t="s">
        <v>75</v>
      </c>
      <c r="D50" s="10">
        <v>1</v>
      </c>
      <c r="E50" s="10">
        <v>1</v>
      </c>
      <c r="F50" s="10">
        <v>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>
        <f t="shared" si="1"/>
        <v>3</v>
      </c>
      <c r="W50" s="27"/>
    </row>
    <row r="51" spans="1:23" ht="19.5" customHeight="1">
      <c r="A51" s="10">
        <v>33</v>
      </c>
      <c r="B51" s="13" t="s">
        <v>25</v>
      </c>
      <c r="C51" s="14" t="s">
        <v>76</v>
      </c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10">
        <v>1</v>
      </c>
      <c r="N51" s="10"/>
      <c r="O51" s="10">
        <v>1</v>
      </c>
      <c r="P51" s="10"/>
      <c r="Q51" s="10"/>
      <c r="R51" s="10"/>
      <c r="S51" s="10"/>
      <c r="T51" s="10"/>
      <c r="U51" s="10"/>
      <c r="V51" s="10">
        <f t="shared" si="1"/>
        <v>3</v>
      </c>
      <c r="W51" s="27"/>
    </row>
    <row r="52" spans="1:23" ht="19.5" customHeight="1">
      <c r="A52" s="10">
        <v>34</v>
      </c>
      <c r="B52" s="13" t="s">
        <v>25</v>
      </c>
      <c r="C52" s="14" t="s">
        <v>77</v>
      </c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>
        <f t="shared" si="1"/>
        <v>1</v>
      </c>
      <c r="W52" s="27"/>
    </row>
    <row r="53" spans="1:23" ht="19.5" customHeight="1">
      <c r="A53" s="10">
        <v>35</v>
      </c>
      <c r="B53" s="13" t="s">
        <v>25</v>
      </c>
      <c r="C53" s="14" t="s">
        <v>78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10">
        <v>1</v>
      </c>
      <c r="N53" s="10"/>
      <c r="O53" s="10"/>
      <c r="P53" s="10"/>
      <c r="Q53" s="10">
        <v>1</v>
      </c>
      <c r="R53" s="10"/>
      <c r="S53" s="10"/>
      <c r="T53" s="10"/>
      <c r="U53" s="10"/>
      <c r="V53" s="10">
        <f t="shared" si="1"/>
        <v>3</v>
      </c>
      <c r="W53" s="27"/>
    </row>
    <row r="54" spans="1:23" ht="19.5" customHeight="1">
      <c r="A54" s="10">
        <v>36</v>
      </c>
      <c r="B54" s="13" t="s">
        <v>25</v>
      </c>
      <c r="C54" s="14" t="s">
        <v>79</v>
      </c>
      <c r="D54" s="10">
        <v>2</v>
      </c>
      <c r="E54" s="10">
        <v>1</v>
      </c>
      <c r="F54" s="10"/>
      <c r="G54" s="10"/>
      <c r="H54" s="10"/>
      <c r="I54" s="10"/>
      <c r="J54" s="10"/>
      <c r="K54" s="10"/>
      <c r="L54" s="10"/>
      <c r="M54" s="10">
        <v>1</v>
      </c>
      <c r="N54" s="10"/>
      <c r="O54" s="10">
        <v>1</v>
      </c>
      <c r="P54" s="10"/>
      <c r="Q54" s="10"/>
      <c r="R54" s="10"/>
      <c r="S54" s="10"/>
      <c r="T54" s="10"/>
      <c r="U54" s="10"/>
      <c r="V54" s="10">
        <f t="shared" si="1"/>
        <v>5</v>
      </c>
      <c r="W54" s="27"/>
    </row>
    <row r="55" spans="1:23" ht="19.5" customHeight="1">
      <c r="A55" s="10">
        <v>37</v>
      </c>
      <c r="B55" s="13" t="s">
        <v>25</v>
      </c>
      <c r="C55" s="14" t="s">
        <v>80</v>
      </c>
      <c r="D55" s="10">
        <v>2</v>
      </c>
      <c r="E55" s="10">
        <v>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>
        <f t="shared" si="1"/>
        <v>3</v>
      </c>
      <c r="W55" s="27"/>
    </row>
    <row r="56" spans="1:23" ht="19.5" customHeight="1">
      <c r="A56" s="10">
        <v>38</v>
      </c>
      <c r="B56" s="13" t="s">
        <v>25</v>
      </c>
      <c r="C56" s="14" t="s">
        <v>81</v>
      </c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v>1</v>
      </c>
      <c r="R56" s="10"/>
      <c r="S56" s="10"/>
      <c r="T56" s="10"/>
      <c r="U56" s="10"/>
      <c r="V56" s="10">
        <f t="shared" si="1"/>
        <v>2</v>
      </c>
      <c r="W56" s="27"/>
    </row>
    <row r="57" spans="1:23" ht="19.5" customHeight="1">
      <c r="A57" s="10">
        <v>39</v>
      </c>
      <c r="B57" s="13" t="s">
        <v>25</v>
      </c>
      <c r="C57" s="14" t="s">
        <v>82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>
        <v>1</v>
      </c>
      <c r="T57" s="10"/>
      <c r="U57" s="10"/>
      <c r="V57" s="10">
        <v>1</v>
      </c>
      <c r="W57" s="27"/>
    </row>
    <row r="58" spans="1:23" ht="19.5" customHeight="1">
      <c r="A58" s="18" t="s">
        <v>83</v>
      </c>
      <c r="B58" s="18"/>
      <c r="C58" s="18"/>
      <c r="D58" s="19">
        <f aca="true" t="shared" si="2" ref="D58:R58">SUM(D19:D56)</f>
        <v>43</v>
      </c>
      <c r="E58" s="19">
        <f t="shared" si="2"/>
        <v>27</v>
      </c>
      <c r="F58" s="19">
        <f t="shared" si="2"/>
        <v>12</v>
      </c>
      <c r="G58" s="19">
        <f t="shared" si="2"/>
        <v>0</v>
      </c>
      <c r="H58" s="19">
        <f t="shared" si="2"/>
        <v>0</v>
      </c>
      <c r="I58" s="19">
        <f t="shared" si="2"/>
        <v>0</v>
      </c>
      <c r="J58" s="19">
        <f t="shared" si="2"/>
        <v>0</v>
      </c>
      <c r="K58" s="19">
        <f t="shared" si="2"/>
        <v>0</v>
      </c>
      <c r="L58" s="19">
        <f t="shared" si="2"/>
        <v>0</v>
      </c>
      <c r="M58" s="19">
        <f t="shared" si="2"/>
        <v>8</v>
      </c>
      <c r="N58" s="19">
        <f t="shared" si="2"/>
        <v>13</v>
      </c>
      <c r="O58" s="19">
        <f t="shared" si="2"/>
        <v>6</v>
      </c>
      <c r="P58" s="19">
        <f t="shared" si="2"/>
        <v>3</v>
      </c>
      <c r="Q58" s="19">
        <f t="shared" si="2"/>
        <v>3</v>
      </c>
      <c r="R58" s="19">
        <f t="shared" si="2"/>
        <v>0</v>
      </c>
      <c r="S58" s="19">
        <v>1</v>
      </c>
      <c r="T58" s="19">
        <f>SUM(T19:T56)</f>
        <v>0</v>
      </c>
      <c r="U58" s="19">
        <f>SUM(U19:U56)</f>
        <v>0</v>
      </c>
      <c r="V58" s="19">
        <f>SUM(V19:V57)</f>
        <v>116</v>
      </c>
      <c r="W58" s="25"/>
    </row>
    <row r="59" spans="1:23" ht="19.5" customHeight="1">
      <c r="A59" s="20">
        <v>1</v>
      </c>
      <c r="B59" s="21" t="s">
        <v>25</v>
      </c>
      <c r="C59" s="14" t="s">
        <v>84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>
        <v>2</v>
      </c>
      <c r="S59" s="8"/>
      <c r="U59" s="8"/>
      <c r="V59" s="20">
        <v>2</v>
      </c>
      <c r="W59" s="28" t="s">
        <v>85</v>
      </c>
    </row>
    <row r="60" spans="1:23" ht="19.5" customHeight="1">
      <c r="A60" s="20">
        <v>2</v>
      </c>
      <c r="B60" s="21" t="s">
        <v>25</v>
      </c>
      <c r="C60" s="14" t="s">
        <v>86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>
        <v>2</v>
      </c>
      <c r="S60" s="8"/>
      <c r="U60" s="8"/>
      <c r="V60" s="20">
        <v>2</v>
      </c>
      <c r="W60" s="28"/>
    </row>
    <row r="61" spans="1:23" ht="19.5" customHeight="1">
      <c r="A61" s="20">
        <v>3</v>
      </c>
      <c r="B61" s="21" t="s">
        <v>25</v>
      </c>
      <c r="C61" s="14" t="s">
        <v>87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>
        <v>2</v>
      </c>
      <c r="S61" s="8"/>
      <c r="U61" s="8"/>
      <c r="V61" s="20">
        <v>2</v>
      </c>
      <c r="W61" s="28"/>
    </row>
    <row r="62" spans="1:23" ht="19.5" customHeight="1">
      <c r="A62" s="20">
        <v>4</v>
      </c>
      <c r="B62" s="21" t="s">
        <v>25</v>
      </c>
      <c r="C62" s="14" t="s">
        <v>88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>
        <v>2</v>
      </c>
      <c r="S62" s="8"/>
      <c r="U62" s="8"/>
      <c r="V62" s="20">
        <v>2</v>
      </c>
      <c r="W62" s="28"/>
    </row>
    <row r="63" spans="1:23" ht="19.5" customHeight="1">
      <c r="A63" s="20">
        <v>5</v>
      </c>
      <c r="B63" s="21" t="s">
        <v>25</v>
      </c>
      <c r="C63" s="14" t="s">
        <v>89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>
        <v>1</v>
      </c>
      <c r="S63" s="8"/>
      <c r="U63" s="8"/>
      <c r="V63" s="20">
        <v>1</v>
      </c>
      <c r="W63" s="28"/>
    </row>
    <row r="64" spans="1:23" ht="19.5" customHeight="1">
      <c r="A64" s="20">
        <v>6</v>
      </c>
      <c r="B64" s="21" t="s">
        <v>25</v>
      </c>
      <c r="C64" s="14" t="s">
        <v>90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>
        <v>1</v>
      </c>
      <c r="S64" s="8"/>
      <c r="U64" s="8"/>
      <c r="V64" s="20">
        <v>1</v>
      </c>
      <c r="W64" s="28"/>
    </row>
    <row r="65" spans="1:23" s="5" customFormat="1" ht="19.5" customHeight="1">
      <c r="A65" s="30" t="s">
        <v>91</v>
      </c>
      <c r="B65" s="30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2">
        <f>SUM(R59:R64)</f>
        <v>10</v>
      </c>
      <c r="S65" s="31"/>
      <c r="T65" s="31"/>
      <c r="U65" s="31"/>
      <c r="V65" s="32">
        <f>SUM(V59:V64)</f>
        <v>10</v>
      </c>
      <c r="W65" s="33"/>
    </row>
    <row r="66" ht="19.5" customHeight="1"/>
  </sheetData>
  <sheetProtection/>
  <mergeCells count="15">
    <mergeCell ref="A1:W1"/>
    <mergeCell ref="D2:U2"/>
    <mergeCell ref="A18:C18"/>
    <mergeCell ref="A58:C58"/>
    <mergeCell ref="A65:C65"/>
    <mergeCell ref="A2:A3"/>
    <mergeCell ref="B2:B3"/>
    <mergeCell ref="C2:C3"/>
    <mergeCell ref="V2:V3"/>
    <mergeCell ref="W2:W3"/>
    <mergeCell ref="W4:W17"/>
    <mergeCell ref="W19:W32"/>
    <mergeCell ref="W33:W46"/>
    <mergeCell ref="W47:W57"/>
    <mergeCell ref="W59:W6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那时花开咖啡馆。</cp:lastModifiedBy>
  <cp:lastPrinted>2019-11-08T07:16:42Z</cp:lastPrinted>
  <dcterms:created xsi:type="dcterms:W3CDTF">2018-09-20T01:06:05Z</dcterms:created>
  <dcterms:modified xsi:type="dcterms:W3CDTF">2019-11-11T10:04:01Z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