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计划表" sheetId="1" r:id="rId1"/>
    <sheet name="附件2" sheetId="2" r:id="rId2"/>
    <sheet name="考试类别具体说明" sheetId="3" r:id="rId3"/>
    <sheet name="Sheet3" sheetId="4" r:id="rId4"/>
    <sheet name="Sheet2" sheetId="5" r:id="rId5"/>
  </sheets>
  <definedNames>
    <definedName name="综合管理类">'Sheet3'!$B$2:$B$7</definedName>
    <definedName name="医疗卫生类">'Sheet3'!$D$2:$D$7</definedName>
    <definedName name="中小学教师类">'Sheet3'!$C$2:$C$7</definedName>
    <definedName name="综合管理类综合管理A类">'Sheet3'!#REF!</definedName>
    <definedName name="_xlnm.Print_Titles" localSheetId="0">'计划表'!$1:$5</definedName>
    <definedName name="_xlnm._FilterDatabase" localSheetId="0" hidden="1">'计划表'!$A$5:$N$192</definedName>
    <definedName name="_xlnm._FilterDatabase" localSheetId="1" hidden="1">'附件2'!$A$5:$I$138</definedName>
  </definedNames>
  <calcPr fullCalcOnLoad="1"/>
</workbook>
</file>

<file path=xl/sharedStrings.xml><?xml version="1.0" encoding="utf-8"?>
<sst xmlns="http://schemas.openxmlformats.org/spreadsheetml/2006/main" count="2709" uniqueCount="550">
  <si>
    <t>附件：1</t>
  </si>
  <si>
    <t>盘州市2022年事业单位公开招聘职位一览表</t>
  </si>
  <si>
    <t>单位代码</t>
  </si>
  <si>
    <t>单位名称</t>
  </si>
  <si>
    <t>职位名称</t>
  </si>
  <si>
    <t>职位代码</t>
  </si>
  <si>
    <t>职位简介</t>
  </si>
  <si>
    <t>考试类别</t>
  </si>
  <si>
    <t>招聘人数</t>
  </si>
  <si>
    <t>报考条件</t>
  </si>
  <si>
    <t>其他报考条件</t>
  </si>
  <si>
    <t>备注</t>
  </si>
  <si>
    <t>一级分类</t>
  </si>
  <si>
    <t>二级分类</t>
  </si>
  <si>
    <t>专业</t>
  </si>
  <si>
    <t>学历、学位</t>
  </si>
  <si>
    <t>大专专业</t>
  </si>
  <si>
    <t>本科专业</t>
  </si>
  <si>
    <t>研究生专业</t>
  </si>
  <si>
    <t>盘州市第三小学</t>
  </si>
  <si>
    <t>专业技术岗位</t>
  </si>
  <si>
    <t>01</t>
  </si>
  <si>
    <t>从事小学语文教育教学工作</t>
  </si>
  <si>
    <t>教师类（D类）</t>
  </si>
  <si>
    <t>小学教师类岗位</t>
  </si>
  <si>
    <t>本科、学士学位及以上</t>
  </si>
  <si>
    <t>-</t>
  </si>
  <si>
    <t>语文教师相关专业</t>
  </si>
  <si>
    <t>具有小学及以上学段语文教师资格证</t>
  </si>
  <si>
    <t>语文教师</t>
  </si>
  <si>
    <t>02</t>
  </si>
  <si>
    <t>从事小学数学教育教学工作</t>
  </si>
  <si>
    <t>数学教师相关专业</t>
  </si>
  <si>
    <t>具有小学及以上学段数学教师资格证</t>
  </si>
  <si>
    <t>数学教师</t>
  </si>
  <si>
    <t>03</t>
  </si>
  <si>
    <t>从事小学英语教育教学工作</t>
  </si>
  <si>
    <t>英语教师相关专业</t>
  </si>
  <si>
    <t>具有小学及以上学段英语教师资格证</t>
  </si>
  <si>
    <t>英语教师</t>
  </si>
  <si>
    <t>04</t>
  </si>
  <si>
    <t>从事小学体育教育教学工作</t>
  </si>
  <si>
    <t>体育教师相关专业</t>
  </si>
  <si>
    <t>具有小学及以上学段体育与健康教师资格证</t>
  </si>
  <si>
    <t>体育教师</t>
  </si>
  <si>
    <t>盘州市第四小学</t>
  </si>
  <si>
    <t>具有小学及以上学段语文教师资格证；限应届毕业生报考（含两年择业期未就业的考生）</t>
  </si>
  <si>
    <t>具有小学及以上学段数学教师资格证；限应届毕业生报考（含两年择业期未就业的考生）</t>
  </si>
  <si>
    <t>05</t>
  </si>
  <si>
    <t>从事小学美术教育教学工作</t>
  </si>
  <si>
    <t>美术教师相关专业</t>
  </si>
  <si>
    <t>具有小学及以上学段美术教师资格证</t>
  </si>
  <si>
    <t>美术教师</t>
  </si>
  <si>
    <t>盘州市第五小学</t>
  </si>
  <si>
    <t>从事小学音乐教育教学工作</t>
  </si>
  <si>
    <t>音乐教师相关专业</t>
  </si>
  <si>
    <t>具有小学及以上学段音乐教师资格证，且持有钢琴专业等级8级及以上相关证书</t>
  </si>
  <si>
    <t>音乐教师</t>
  </si>
  <si>
    <t>盘州市第六小学</t>
  </si>
  <si>
    <t>06</t>
  </si>
  <si>
    <t>07</t>
  </si>
  <si>
    <t>具有小学及以上学段音乐教师资格证</t>
  </si>
  <si>
    <t>08</t>
  </si>
  <si>
    <t>从事小学信息技术教育教学工作</t>
  </si>
  <si>
    <t>信息技术教师相关专业</t>
  </si>
  <si>
    <t>具有小学及以上学段信息技术教师资格证</t>
  </si>
  <si>
    <t>信息教师</t>
  </si>
  <si>
    <t>盘州市第八小学</t>
  </si>
  <si>
    <t>盘州市特殊教育学校</t>
  </si>
  <si>
    <t>特殊学校教育教学工作</t>
  </si>
  <si>
    <t>特殊教育、特殊教育学</t>
  </si>
  <si>
    <t>具有小学及以上学段任意学科教师资格证</t>
  </si>
  <si>
    <t>盘州市保田镇保田小学</t>
  </si>
  <si>
    <t>盘州市保田镇甘河小学</t>
  </si>
  <si>
    <t>盘州市保田镇联强小学</t>
  </si>
  <si>
    <t>盘州市保田镇上保田小学</t>
  </si>
  <si>
    <t>盘州市保田镇五朋小学</t>
  </si>
  <si>
    <t>盘州市鸡场坪镇坪子小学</t>
  </si>
  <si>
    <t>盘州市石桥镇新街小学</t>
  </si>
  <si>
    <t>限基层服务项目人员报考；具有小学及以上学段语文教师资格证</t>
  </si>
  <si>
    <t>盘州市石桥镇威箐小学</t>
  </si>
  <si>
    <t>盘州市石桥镇石桥小学</t>
  </si>
  <si>
    <t>盘州市石桥镇关坪小学</t>
  </si>
  <si>
    <t>盘州市石桥镇妥乐小学</t>
  </si>
  <si>
    <t>盘州市双凤镇凤城小学</t>
  </si>
  <si>
    <t>盘州市双凤镇文笔小学</t>
  </si>
  <si>
    <t>盘州市响水镇中心小学</t>
  </si>
  <si>
    <t>本科：数学教师相</t>
  </si>
  <si>
    <t>研究生：不限专业</t>
  </si>
  <si>
    <t>盘州市卫生健康服务中心</t>
  </si>
  <si>
    <t>管理岗位</t>
  </si>
  <si>
    <t>办公室工作员</t>
  </si>
  <si>
    <t>综合管理类（A类）</t>
  </si>
  <si>
    <t>综合管理类岗位</t>
  </si>
  <si>
    <t>不限</t>
  </si>
  <si>
    <t>盘州市妇幼保健院</t>
  </si>
  <si>
    <t>妇产科常见病诊治。</t>
  </si>
  <si>
    <t>医疗卫生类（E类）</t>
  </si>
  <si>
    <t>西医临床岗位</t>
  </si>
  <si>
    <t>临床医学、临床医学（妇产科学）</t>
  </si>
  <si>
    <t>妇产科学</t>
  </si>
  <si>
    <t>具有医师资格证书和医师执业证书(范围为妇产科专业)</t>
  </si>
  <si>
    <t>儿科常见病诊治。</t>
  </si>
  <si>
    <t>临床医学、临床医学（儿科学）</t>
  </si>
  <si>
    <t>儿科学</t>
  </si>
  <si>
    <t>具有医师资格证和医师执业证书(范围为儿科专业)</t>
  </si>
  <si>
    <t>盘州市第二人民医院</t>
  </si>
  <si>
    <t>B超诊断</t>
  </si>
  <si>
    <t>医学影像技术、医学影像学</t>
  </si>
  <si>
    <t>影像医学与核医学</t>
  </si>
  <si>
    <t>临床诊断</t>
  </si>
  <si>
    <t>临床医学</t>
  </si>
  <si>
    <t>盘州市中医医院</t>
  </si>
  <si>
    <t>中医临床医生</t>
  </si>
  <si>
    <t>中医临床岗位</t>
  </si>
  <si>
    <t>中西医临床医学</t>
  </si>
  <si>
    <t>中西医结合临床</t>
  </si>
  <si>
    <t>具备执业医师资格证书、2016年及以后的毕业生必须具备住院医师规范化培训合格证书、限盘州市本地户籍或生源报考</t>
  </si>
  <si>
    <t>聘用后最低服务期三年</t>
  </si>
  <si>
    <t>盘州市疾病预防控制中心</t>
  </si>
  <si>
    <t>疾病预防控制</t>
  </si>
  <si>
    <t>公共卫生管理岗位</t>
  </si>
  <si>
    <t>预防医学、临床医学、中西医临床医学。</t>
  </si>
  <si>
    <t>流行病与卫生统计学、免疫学、精神病与精神卫生学、皮肤病与性病学、影像医学与核医学临床检验诊断学、中西医结合临床</t>
  </si>
  <si>
    <t>医学技术岗位</t>
  </si>
  <si>
    <t>卫生检验与检疫、医学检验技术、医学检验学</t>
  </si>
  <si>
    <t>盘州市中心血库</t>
  </si>
  <si>
    <t>体检医生</t>
  </si>
  <si>
    <t>本科及以上</t>
  </si>
  <si>
    <t>盘州市柏果镇卫生院</t>
  </si>
  <si>
    <t>负责常见及一般口腔及牙齿治疗，为患者解决口腔疾病</t>
  </si>
  <si>
    <t>大专及以上</t>
  </si>
  <si>
    <t>口腔医学</t>
  </si>
  <si>
    <t>持有助理医师执业资格证书及以上</t>
  </si>
  <si>
    <t>盘州市红果街道卫生服务中心</t>
  </si>
  <si>
    <t>放射科工作</t>
  </si>
  <si>
    <t>医学影像技术</t>
  </si>
  <si>
    <t>限盘州市本地户籍或生源报考</t>
  </si>
  <si>
    <t>医学检验科工作</t>
  </si>
  <si>
    <t>医学检验技术</t>
  </si>
  <si>
    <t>医学检验技术、医学检验学</t>
  </si>
  <si>
    <t>西医临床工作</t>
  </si>
  <si>
    <t>中西医结合</t>
  </si>
  <si>
    <t>盘州市保田镇卫生院</t>
  </si>
  <si>
    <t>从事中医临床工作</t>
  </si>
  <si>
    <t>中医学、中西医结合</t>
  </si>
  <si>
    <t>中医学、中西医临床医学</t>
  </si>
  <si>
    <t>具备执业助理医师及以上资格证书</t>
  </si>
  <si>
    <t>从事内科、外科、妇产科、儿科、急诊科、全科等临床工作</t>
  </si>
  <si>
    <t>具备执业助理医师及以上资格证书（范围为：内科、外科、妇产科、儿科、急诊医学、全科）。</t>
  </si>
  <si>
    <t>从事口腔及牙齿治疗</t>
  </si>
  <si>
    <t>限应届毕业生报考（含两年择业期未就业的考生）</t>
  </si>
  <si>
    <t>盘州市鸡场坪镇卫生院</t>
  </si>
  <si>
    <t>临床外科医生</t>
  </si>
  <si>
    <t>盘州市双凤镇卫生院</t>
  </si>
  <si>
    <t>负责常见及一般基础疾病诊疗</t>
  </si>
  <si>
    <t>具有临床助理医师资格及以上证书</t>
  </si>
  <si>
    <t>盘州市乌蒙镇卫生院</t>
  </si>
  <si>
    <t>从事临床诊疗工作</t>
  </si>
  <si>
    <t>盘州市新民镇卫生院</t>
  </si>
  <si>
    <t>从事临床医学检验相关工作</t>
  </si>
  <si>
    <t>具备临床医学检验技术（士）资格及以上证书</t>
  </si>
  <si>
    <t>从事临床医学影像相关工作</t>
  </si>
  <si>
    <t>有医学影像技术士及以上证书</t>
  </si>
  <si>
    <t>从事临床医学相关工作</t>
  </si>
  <si>
    <t>有执业助理医师资格证及以上证书</t>
  </si>
  <si>
    <t>盘州市英武镇卫生院</t>
  </si>
  <si>
    <t>从事公共卫生管理服务工作</t>
  </si>
  <si>
    <t>公共卫生管理</t>
  </si>
  <si>
    <t>预防医学</t>
  </si>
  <si>
    <t>从事检验技术服务</t>
  </si>
  <si>
    <t>限盘州市本地户籍或生源报考、</t>
  </si>
  <si>
    <t>从事单位财务会计工作</t>
  </si>
  <si>
    <t>财务管理、财务信息管理、会计、会计电算化、会计与统计核算</t>
  </si>
  <si>
    <t>会计学、财务管理、财务会计教育</t>
  </si>
  <si>
    <t>盘州市淤泥乡卫生院</t>
  </si>
  <si>
    <t>临床诊疗</t>
  </si>
  <si>
    <t>中医学</t>
  </si>
  <si>
    <t>盘州市旧营乡卫生院</t>
  </si>
  <si>
    <t>中医诊断、治疗、理疗等</t>
  </si>
  <si>
    <t>中西医结合、针灸推拿</t>
  </si>
  <si>
    <t>中西医结合临床、针灸推拿学、中医学</t>
  </si>
  <si>
    <t>限盘州市本地户籍或生源报考；具备执业助理医师及以上资格证书</t>
  </si>
  <si>
    <t>盘州市竹海镇卫生院</t>
  </si>
  <si>
    <t>从事中医馆日常工作</t>
  </si>
  <si>
    <t>中医临床</t>
  </si>
  <si>
    <t>具有临床助理医师及以上职业资格证书（范围中医）</t>
  </si>
  <si>
    <t>盘州市盘关镇卫生院</t>
  </si>
  <si>
    <t>从事临床医学相关专业工作</t>
  </si>
  <si>
    <t>限盘州市本地户籍或生源报考；</t>
  </si>
  <si>
    <t>从事中医临床医学相关专业工作</t>
  </si>
  <si>
    <t>盘州市石桥镇卫生院</t>
  </si>
  <si>
    <t xml:space="preserve">负责口腔常见病、多发病的诊断治疗
</t>
  </si>
  <si>
    <t xml:space="preserve">负责日常账务、编制财务报表、税务事宜等
</t>
  </si>
  <si>
    <t>盘州市党务工作服务中心</t>
  </si>
  <si>
    <t>日常办公室工作</t>
  </si>
  <si>
    <t>法学类</t>
  </si>
  <si>
    <t>法学（一级学科）、法律</t>
  </si>
  <si>
    <t>工商管理类</t>
  </si>
  <si>
    <t>工商管理（一级学科）</t>
  </si>
  <si>
    <t>盘州市职工活动中心</t>
  </si>
  <si>
    <t>负责法律援助</t>
  </si>
  <si>
    <t>取得国家统一法律职业资格考试C类及以上证书</t>
  </si>
  <si>
    <t>盘州市青年志愿者指导中心</t>
  </si>
  <si>
    <t>日常团委工作</t>
  </si>
  <si>
    <t>限2022届毕业生报考；中共党员(含预备党员）</t>
  </si>
  <si>
    <t>注：该岗位仅2022年毕业生可报考，两年择业期内的不可报考</t>
  </si>
  <si>
    <t>盘州市直属机关党员教育服务中心</t>
  </si>
  <si>
    <t>从事党员教育服务工作</t>
  </si>
  <si>
    <t>盘州市司法行政综合服务中心</t>
  </si>
  <si>
    <t>从事司法行政有关工作</t>
  </si>
  <si>
    <t>盘州市城市建设服务中心</t>
  </si>
  <si>
    <t>从事城市建设工作</t>
  </si>
  <si>
    <t>土木工程、建筑学、给排水科学与工程、城乡规划、城市设计</t>
  </si>
  <si>
    <t>盘州市城建档案馆</t>
  </si>
  <si>
    <t>从事城市建设和建设工程档案管理工作</t>
  </si>
  <si>
    <t>土木工程、建筑学、档案学</t>
  </si>
  <si>
    <t>盘州市建筑工程质量安全管理站</t>
  </si>
  <si>
    <t>为建筑工程消防设计审查和验收提供服务</t>
  </si>
  <si>
    <t>消防工程、建筑学、土木工程</t>
  </si>
  <si>
    <t>盘州市安全生产服务中心</t>
  </si>
  <si>
    <t>协调服务安全生产监督管理工作</t>
  </si>
  <si>
    <t>安全科学与工程类</t>
  </si>
  <si>
    <t>从事盘州市应急信息平台搭建工作</t>
  </si>
  <si>
    <t>电子信息工程、人工智能、通信工程、信息工程</t>
  </si>
  <si>
    <t>盘州市公安综合事务中心</t>
  </si>
  <si>
    <t>大数据相关工作</t>
  </si>
  <si>
    <t>计算机类</t>
  </si>
  <si>
    <t>计算机科学与技术（一级学科）</t>
  </si>
  <si>
    <t>偏远派出所行政内勤，从事文职工作，条件艰苦，建议男性报考。</t>
  </si>
  <si>
    <t>财务会计相关工作</t>
  </si>
  <si>
    <t>会计学、财务管理、金融学</t>
  </si>
  <si>
    <t>会计学、企业管理（含：财务管理、市场营销、人力资源管理）、金融学</t>
  </si>
  <si>
    <t>盘州市禁毒工作服务中心</t>
  </si>
  <si>
    <t>禁毒日常工作</t>
  </si>
  <si>
    <t>盘州市文化市场综合行政执法大队</t>
  </si>
  <si>
    <t>文化市场执法等相关工作</t>
  </si>
  <si>
    <t>具有会计初级资格及以上证书</t>
  </si>
  <si>
    <t>盘州市机关事务服务中心</t>
  </si>
  <si>
    <t>从事综合科日常工作</t>
  </si>
  <si>
    <t>文学（门类）</t>
  </si>
  <si>
    <t>盘州市创业贷款担保中心</t>
  </si>
  <si>
    <t>从事贷款调查审核等工作</t>
  </si>
  <si>
    <t>限女性报考</t>
  </si>
  <si>
    <t>限男性报考</t>
  </si>
  <si>
    <t>盘州市市场监督管理综合服务中心</t>
  </si>
  <si>
    <t>为市场监管提供服务</t>
  </si>
  <si>
    <t>工作地点：贵州省六盘水市盘州市新民乡、聘用后最低服务期三年</t>
  </si>
  <si>
    <t>工作地点：贵州省六盘水市盘州市普古乡、聘用后最低服务期三年</t>
  </si>
  <si>
    <t>工作地点：贵州省六盘水市盘州市英武镇、、聘用后最低服务期三年</t>
  </si>
  <si>
    <t>工作地点：贵州省六盘水市盘州市乌蒙镇、、聘用后最低服务期三年</t>
  </si>
  <si>
    <t>盘州市消费者投诉举报中心</t>
  </si>
  <si>
    <t>工作地点：贵州省六盘水市盘州市旧营乡、聘用后最低服务期三年</t>
  </si>
  <si>
    <t>盘州市检验检测中心</t>
  </si>
  <si>
    <t>计量检定和产品质量检验检测</t>
  </si>
  <si>
    <t>化学、应用化学、化学生物学、食品质量与安全、食品安全与检测、生物工程</t>
  </si>
  <si>
    <t>应用化学、有机化学、无机化学、分析化学、微生物学</t>
  </si>
  <si>
    <t>盘州市城市管理综合行政执法大队</t>
  </si>
  <si>
    <t>城市综合行政执法工作</t>
  </si>
  <si>
    <t>盘州市环境卫生管理站</t>
  </si>
  <si>
    <t>城市市容环境卫生巡查管理</t>
  </si>
  <si>
    <t>盘州市农业综合行政执法大队</t>
  </si>
  <si>
    <t>农业综合行政执法</t>
  </si>
  <si>
    <t>盘州市城乡统计服务中心</t>
  </si>
  <si>
    <t>基层统计工作</t>
  </si>
  <si>
    <t>主要工作地在乡、镇；聘用后最低服务期三年</t>
  </si>
  <si>
    <t>盘州市交通建设服务中心</t>
  </si>
  <si>
    <t>为全市公路的建设工作提供专业技术保障</t>
  </si>
  <si>
    <t>土木工程、道路桥梁与渡河工程、工程造价（工学学士学位）</t>
  </si>
  <si>
    <t>土木工程、桥梁与隧道工程、道路与铁道工程</t>
  </si>
  <si>
    <t>盘州市地方海事航务铁路民航服务中心</t>
  </si>
  <si>
    <t>为全市水路运输行业、铁路民航环境安全健康有序发展提供专业技术保障</t>
  </si>
  <si>
    <t>道路桥梁与渡河工程、交通工程、港口航道与海岸工程、船舶与海洋工程</t>
  </si>
  <si>
    <t>道路与铁道工程、桥梁与隧道工程、船舶与海洋结构物设计制造、轮机工程</t>
  </si>
  <si>
    <t>盘州市公路养护事业发展中心</t>
  </si>
  <si>
    <t>农村公路养护事业发展中心管理工作</t>
  </si>
  <si>
    <t>为全市农村公路的养护工作提供专业技术保障</t>
  </si>
  <si>
    <t>土木工程、道路桥梁与渡河工程、交通工程、工程管理（工学学士学位）、工程造价（工学学士学位</t>
  </si>
  <si>
    <t>土木工程、岩土工程、结构工程、桥梁与隧道工程、道路与铁道工程、交通运输规划与管理</t>
  </si>
  <si>
    <t>盘州市交通运输综合行政执法大队</t>
  </si>
  <si>
    <t>交通运输行政执法相关工作</t>
  </si>
  <si>
    <t>工作地点在乡镇基层中队；聘用后最低服务期三年</t>
  </si>
  <si>
    <t>盘州市双拥工作服务中心</t>
  </si>
  <si>
    <t>从事双拥日常工作</t>
  </si>
  <si>
    <t>限退役军人报考</t>
  </si>
  <si>
    <t>盘州市非税收入管理中心</t>
  </si>
  <si>
    <t>从事财政业务工作</t>
  </si>
  <si>
    <t>财政学、会计学、审计学、税收学</t>
  </si>
  <si>
    <t>财政学、会计学、数量经济学</t>
  </si>
  <si>
    <t>盘州市投资评审中心</t>
  </si>
  <si>
    <t>财政学、会计学、审计学；</t>
  </si>
  <si>
    <t>盘州市不动产登记中心</t>
  </si>
  <si>
    <t>不动产工程测量、测绘、登记</t>
  </si>
  <si>
    <t>测绘类</t>
  </si>
  <si>
    <t>测绘科学与技术（一级学科）</t>
  </si>
  <si>
    <t>盘州市森林和草原病虫害检疫防治站</t>
  </si>
  <si>
    <t>森林和草原病虫害防治</t>
  </si>
  <si>
    <t>植物保护、森林保护、林学</t>
  </si>
  <si>
    <t>植物保护（一级学科）、林学（一级学科）</t>
  </si>
  <si>
    <t>盘州市森林资源工作站</t>
  </si>
  <si>
    <t>森林资源调查监测等</t>
  </si>
  <si>
    <t>林学类</t>
  </si>
  <si>
    <t>林学（一级学科）</t>
  </si>
  <si>
    <t>盘州市老厂国有林场</t>
  </si>
  <si>
    <t>森林资源调查、规划、森林抚育</t>
  </si>
  <si>
    <t>盘州市保田片区水库管理所</t>
  </si>
  <si>
    <t>水务建设、管理</t>
  </si>
  <si>
    <t>水利水电工程、水务工程、水文与水资源工程、地质工程、水土保持与荒漠化防治、土木工程、</t>
  </si>
  <si>
    <t>盘州市大山片区水库管理所</t>
  </si>
  <si>
    <t>盘州市丹霞片区水库管理所</t>
  </si>
  <si>
    <t>盘州市英武片区水库管理所</t>
  </si>
  <si>
    <t>盘州市两河片区水库管理所</t>
  </si>
  <si>
    <t>盘州市淤泥片区水库管理所</t>
  </si>
  <si>
    <t>盘州市人民政府政务服务中心</t>
  </si>
  <si>
    <t>政务服务日常工作</t>
  </si>
  <si>
    <t>盘州市殡葬综合行政执法大队</t>
  </si>
  <si>
    <t>殡葬执法与宣传教育</t>
  </si>
  <si>
    <t>盘州市国有企业资产管理服务中心</t>
  </si>
  <si>
    <t>从事国有资产监管、国企改革、统计等。</t>
  </si>
  <si>
    <t>金融学类</t>
  </si>
  <si>
    <t>从事国有资产监管、统计等。</t>
  </si>
  <si>
    <t>经济学类</t>
  </si>
  <si>
    <t>盘州市新型工业化发展中心</t>
  </si>
  <si>
    <t>从事新型工业化产业发展及研究等。</t>
  </si>
  <si>
    <t>自动化类、能源动力类、计算机类</t>
  </si>
  <si>
    <t>从事新型工业化统计、分析、调度等。</t>
  </si>
  <si>
    <t>从事新型工业化产业项目管理等。</t>
  </si>
  <si>
    <t>环境科学与工程类、安全科学与工程类、机械类</t>
  </si>
  <si>
    <t>盘州市医疗保障服务中心</t>
  </si>
  <si>
    <t>从事会计</t>
  </si>
  <si>
    <t>会计电算化、会计与统计核算、财务信息管理</t>
  </si>
  <si>
    <t>审计学、财务管理、会计学</t>
  </si>
  <si>
    <t>盘州市城镇职工医疗保障服务中心</t>
  </si>
  <si>
    <t>业务员</t>
  </si>
  <si>
    <t>临床医学类</t>
  </si>
  <si>
    <t>临床医学（一级学科）</t>
  </si>
  <si>
    <t>工作人员</t>
  </si>
  <si>
    <t>盘州市亦资街道农村综合服务中心</t>
  </si>
  <si>
    <t>为农、林、水、生态、交通、规划建设及乡村振兴等相关工作提供服务</t>
  </si>
  <si>
    <t>盘州市亦资街道综治中心</t>
  </si>
  <si>
    <t>组织协调并解决辖区内社会治安综合治理事项；协调、推进网格化管理工作；</t>
  </si>
  <si>
    <t>盘州市亦资街道工业和环保服务中心</t>
  </si>
  <si>
    <t>为工业和环境保护相关工作提供服务</t>
  </si>
  <si>
    <t>建筑类、环境科学与工程类，设计学类</t>
  </si>
  <si>
    <t>盘州市亦资街道党务政务综合服务中心</t>
  </si>
  <si>
    <t>为党务政务工作提供服务保障</t>
  </si>
  <si>
    <t>中国语言文学类、新闻传播学类</t>
  </si>
  <si>
    <t>盘州市刘官街道工业和环保服务中心</t>
  </si>
  <si>
    <t>为工业及工业寂静全面发展提供相关服务；承担环境监测、保护、治理、环境卫生宣传、园林绿化等工作。</t>
  </si>
  <si>
    <t>环境科学与工程类</t>
  </si>
  <si>
    <t>环境科学与工程（一级学科）</t>
  </si>
  <si>
    <t>盘州市两河街道党务政务综合服务中心</t>
  </si>
  <si>
    <t>从事党务政务相关工作</t>
  </si>
  <si>
    <t>汉语言文学、汉语言、应用语言学、秘书学</t>
  </si>
  <si>
    <t>中国语言文学（一级学科）</t>
  </si>
  <si>
    <t>盘州市两河街道工业和环保服务中心</t>
  </si>
  <si>
    <t>从事工业和环境保护相关工作</t>
  </si>
  <si>
    <t>盘州市两河街道农村工作服务中心</t>
  </si>
  <si>
    <t>从事农、林、水、生态、交通、规划建设及乡村振兴等相关工作</t>
  </si>
  <si>
    <t>农学（门类）</t>
  </si>
  <si>
    <t>盘州市竹海镇综治中心</t>
  </si>
  <si>
    <t>为社会治安综合治理工作提供服务</t>
  </si>
  <si>
    <t>盘州市竹海镇农村工作服务中心</t>
  </si>
  <si>
    <t>为农林水、生态、交通、规划建设及乡村振兴等工作提供服务</t>
  </si>
  <si>
    <t>旅游管理类</t>
  </si>
  <si>
    <t>旅游管理</t>
  </si>
  <si>
    <t>盘州市竹海镇公共事务服务中心</t>
  </si>
  <si>
    <t>为人力资源、养老、医疗、应急、防灾减灾等公告事务工作提供服务</t>
  </si>
  <si>
    <t>盘州市新民镇综治中心</t>
  </si>
  <si>
    <t>负责综治工作；负责重大复杂疑难矛盾工作；负责群众工作。</t>
  </si>
  <si>
    <t>盘州市鸡场坪财政所</t>
  </si>
  <si>
    <t>从事财务日常工作</t>
  </si>
  <si>
    <t>财务会计类：会计、财务管理、会计与审计；</t>
  </si>
  <si>
    <t>工商管理类：会计学，财务管理，审计学；</t>
  </si>
  <si>
    <t>工商管理：会计学、企业管理、技术经济及管理。</t>
  </si>
  <si>
    <t>盘州市鸡场坪镇工业和环保服务中心</t>
  </si>
  <si>
    <t>从事工业和环境保护等工作</t>
  </si>
  <si>
    <t>环保类，化工技术类；</t>
  </si>
  <si>
    <t>环境科学与工程类；工业工程类，生物工程类；</t>
  </si>
  <si>
    <t>环境科学与工程，化学工程与技术，生物学。</t>
  </si>
  <si>
    <t>盘州市鸡场坪镇滑石政务服务中心</t>
  </si>
  <si>
    <t>从事辖区内党务政务服务工作</t>
  </si>
  <si>
    <t>限优秀村（社区）干部报考</t>
  </si>
  <si>
    <t>盘州市鸡场坪镇公共事务服务中心</t>
  </si>
  <si>
    <t>负责公共事务服务范围工作</t>
  </si>
  <si>
    <t>表演艺术类，食品药品管理类；</t>
  </si>
  <si>
    <t>中国语言文学类</t>
  </si>
  <si>
    <t>艺术学（一级学科）</t>
  </si>
  <si>
    <t>盘州市场坪镇松河政务服务中心</t>
  </si>
  <si>
    <t>盘州市鸡场坪镇农村工作服务中心</t>
  </si>
  <si>
    <t>从事乡村振兴服务工作</t>
  </si>
  <si>
    <t>农业技术类，林业技术类，畜牧兽医类，水产养殖类，水利水电设备类；</t>
  </si>
  <si>
    <t>植物生产类；动物生产类；林学类；水产类；</t>
  </si>
  <si>
    <t>园艺学（一级学科）；农业资源利用（一级学科）；植物保护（一级学科）；畜牧学（一级学科）；林学（一级学科）；水产（一级学科）</t>
  </si>
  <si>
    <t>盘州市鸡场坪镇退役军人服务站</t>
  </si>
  <si>
    <t>从事退役军人服务工作</t>
  </si>
  <si>
    <t>盘州市鸡场坪镇综合行政执法大队</t>
  </si>
  <si>
    <t>从事综合行政执法业务</t>
  </si>
  <si>
    <t>盘州市响水镇工业和环保服务中心</t>
  </si>
  <si>
    <t>环保相关工作</t>
  </si>
  <si>
    <t>环境监测与治理技术；环境监测与评价；水环境监测与保护</t>
  </si>
  <si>
    <t>环境科学与工程；环境生态工程；资源环境科学</t>
  </si>
  <si>
    <t>盘州市响水镇公共事务服务中心</t>
  </si>
  <si>
    <t>公共事务服务工作</t>
  </si>
  <si>
    <t>盘州市大山镇公共事务服务中心</t>
  </si>
  <si>
    <t>办公室日常事务</t>
  </si>
  <si>
    <t>盘州市大山镇工业和环保服务中心</t>
  </si>
  <si>
    <t>为工业及工业经济全面发展提供相关服务</t>
  </si>
  <si>
    <t>环境监测与治理技术、环境监测与评价、水环境监测与保护、工业环保与安全技术；</t>
  </si>
  <si>
    <t>化学工程与工业生物工程、化工安全工程、环境生态工程、环境科学与工程</t>
  </si>
  <si>
    <t>盘州市大山镇综合行政执法大队</t>
  </si>
  <si>
    <t>负责法律文书的起草制作、综合行政执法等工作</t>
  </si>
  <si>
    <t>限盘州市本地户籍或生源报考；国家司法考试C证及以上</t>
  </si>
  <si>
    <t>盘州市石桥镇工业和环保服务中心</t>
  </si>
  <si>
    <t>从事办公室日常工作</t>
  </si>
  <si>
    <t>盘州市丹霞镇综治中心</t>
  </si>
  <si>
    <t>从事综治相关工作</t>
  </si>
  <si>
    <t>盘州市丹霞镇公共管理服务中心</t>
  </si>
  <si>
    <t>从事公共管理服务有关工作</t>
  </si>
  <si>
    <t>盘州市民主镇综合行政执法大队</t>
  </si>
  <si>
    <t>办公室相关工作</t>
  </si>
  <si>
    <t>盘州市民主镇农村工作服务中心</t>
  </si>
  <si>
    <t>农业方面相关工作</t>
  </si>
  <si>
    <t>农业技术类、畜牧兽医类</t>
  </si>
  <si>
    <t>植物生产类、动物生产类</t>
  </si>
  <si>
    <t>盘州市普田乡农村工作服务中心</t>
  </si>
  <si>
    <t>为农、林、水、生态、交通、规划建设及乡村振兴工作提供服务。</t>
  </si>
  <si>
    <t>工程管理类</t>
  </si>
  <si>
    <t>管理科学与工程类</t>
  </si>
  <si>
    <t>盘州市普田乡工业和环保服务中心</t>
  </si>
  <si>
    <t>为工业和环境保护工作提供服务。</t>
  </si>
  <si>
    <t>盘州市普古乡农村工作服务中心</t>
  </si>
  <si>
    <t>从事农业、农村工作</t>
  </si>
  <si>
    <t>农林牧渔大类</t>
  </si>
  <si>
    <t>盘州市羊场乡农村工作服务中心</t>
  </si>
  <si>
    <t>从事日常工作</t>
  </si>
  <si>
    <t>农业技术类、林业技术类、畜牧兽医类</t>
  </si>
  <si>
    <t>植物生产类、动物生产类、动物医学类、林学类、</t>
  </si>
  <si>
    <t>城镇规划与管理类</t>
  </si>
  <si>
    <t>建筑类</t>
  </si>
  <si>
    <t>盘州市羊场乡工业和环保服务中心</t>
  </si>
  <si>
    <t>矿物加工类、环保类、安全类</t>
  </si>
  <si>
    <t>矿业类、环境科学与工程类、安全科学与工程类</t>
  </si>
  <si>
    <t>盘州市羊场乡公共事务服务中心</t>
  </si>
  <si>
    <t>限基层服务项目人员报考</t>
  </si>
  <si>
    <t>盘州市羊场乡综合行政执法大队</t>
  </si>
  <si>
    <t>盘州市淤泥乡工业和环保服务中心</t>
  </si>
  <si>
    <t>1.限盘州市本地户籍或生源报考；2.限应届毕业生报考（含两年择业期未就业的考生）</t>
  </si>
  <si>
    <t>盘州市淤泥乡公共事务服务中心</t>
  </si>
  <si>
    <t>盘州市淤泥财政所</t>
  </si>
  <si>
    <t>会计、会计电算化、财务管理</t>
  </si>
  <si>
    <t>经济学、金融学、财政学</t>
  </si>
  <si>
    <t>盘州市淤泥乡综合行政执法大队</t>
  </si>
  <si>
    <t>盘州市旧营乡农村工作服务中心</t>
  </si>
  <si>
    <t>从事农村工作服务中心日常工作</t>
  </si>
  <si>
    <t>盘州市旧营乡工业和环保服务中心</t>
  </si>
  <si>
    <t>从事工业和环保服务中心日常工作</t>
  </si>
  <si>
    <t>盘州市保基乡公共事务服务中心</t>
  </si>
  <si>
    <t>盘南产业园区招商建设综合服务中心</t>
  </si>
  <si>
    <t>附件：2</t>
  </si>
  <si>
    <t>盘州市事业单位公开招考聘用工作人员计划汇总表</t>
  </si>
  <si>
    <t>主管单位（意见并加盖公章）：                                        主要领导签字：</t>
  </si>
  <si>
    <t>市编制委员会办公室（意见并加盖公章）：</t>
  </si>
  <si>
    <t>序号</t>
  </si>
  <si>
    <t>主管部门</t>
  </si>
  <si>
    <t>招聘单位名称</t>
  </si>
  <si>
    <t>编制性质</t>
  </si>
  <si>
    <t>机构规格</t>
  </si>
  <si>
    <t>编制数</t>
  </si>
  <si>
    <t>实有
人数</t>
  </si>
  <si>
    <t>拟招考人数</t>
  </si>
  <si>
    <t>市教育局</t>
  </si>
  <si>
    <t>全额拨款事业单位</t>
  </si>
  <si>
    <t>市卫健局</t>
  </si>
  <si>
    <t>差额拨款事业单位</t>
  </si>
  <si>
    <t>市委办</t>
  </si>
  <si>
    <t>盘州总工会</t>
  </si>
  <si>
    <t>团市委</t>
  </si>
  <si>
    <t>市直机关工委</t>
  </si>
  <si>
    <t>市司法局</t>
  </si>
  <si>
    <t>市住建局</t>
  </si>
  <si>
    <t>市应急局</t>
  </si>
  <si>
    <t>盘州市防灾减灾中心</t>
  </si>
  <si>
    <t>盘州市应急信息数据中心</t>
  </si>
  <si>
    <t>市公安局</t>
  </si>
  <si>
    <t>市文体广电旅游局</t>
  </si>
  <si>
    <t>市人资社保局</t>
  </si>
  <si>
    <t>盘州市创业担保贷款中心</t>
  </si>
  <si>
    <t>市市场监管局</t>
  </si>
  <si>
    <t>市城管局</t>
  </si>
  <si>
    <t>市农业局</t>
  </si>
  <si>
    <t>市统计局</t>
  </si>
  <si>
    <t>市交通局</t>
  </si>
  <si>
    <t>市退役军人事务局</t>
  </si>
  <si>
    <t>市财政局</t>
  </si>
  <si>
    <t>市自然资源局</t>
  </si>
  <si>
    <t>市水务局</t>
  </si>
  <si>
    <t>市政务服务中心</t>
  </si>
  <si>
    <t>市民政局</t>
  </si>
  <si>
    <t>市工信局</t>
  </si>
  <si>
    <t>市医保局</t>
  </si>
  <si>
    <t>亦资街道办</t>
  </si>
  <si>
    <t>刘官街道办</t>
  </si>
  <si>
    <t>两河街道办</t>
  </si>
  <si>
    <t>竹海镇</t>
  </si>
  <si>
    <t>正股级</t>
  </si>
  <si>
    <t>新民镇</t>
  </si>
  <si>
    <t>鸡场坪镇</t>
  </si>
  <si>
    <t>响水镇</t>
  </si>
  <si>
    <t>大山镇</t>
  </si>
  <si>
    <t>石桥镇</t>
  </si>
  <si>
    <t>丹霞镇</t>
  </si>
  <si>
    <t>盘州市丹霞镇公共事务服务中心</t>
  </si>
  <si>
    <t>民主镇</t>
  </si>
  <si>
    <t>普田乡</t>
  </si>
  <si>
    <t>普古乡</t>
  </si>
  <si>
    <t>羊场乡</t>
  </si>
  <si>
    <t>淤泥乡</t>
  </si>
  <si>
    <t>旧营乡</t>
  </si>
  <si>
    <t>保基乡</t>
  </si>
  <si>
    <t>盘南产业园区</t>
  </si>
  <si>
    <t>合计</t>
  </si>
  <si>
    <t>填表人：宋扬         填表时间：2022年3月18日            联系电话：0858-3635099</t>
  </si>
  <si>
    <t>考试类别具体说明</t>
  </si>
  <si>
    <t>一级分类（级别）</t>
  </si>
  <si>
    <t>级别</t>
  </si>
  <si>
    <t>二级分类（专业）</t>
  </si>
  <si>
    <t>考试类</t>
  </si>
  <si>
    <t>综合应</t>
  </si>
  <si>
    <t>职业能力</t>
  </si>
  <si>
    <t>代码</t>
  </si>
  <si>
    <t>别代码</t>
  </si>
  <si>
    <t>用能力</t>
  </si>
  <si>
    <t>倾向测验</t>
  </si>
  <si>
    <r>
      <t>综合管理类（</t>
    </r>
    <r>
      <rPr>
        <sz val="10.5"/>
        <rFont val="Times New Roman"/>
        <family val="1"/>
      </rPr>
      <t>A</t>
    </r>
    <r>
      <rPr>
        <sz val="10.5"/>
        <rFont val="方正仿宋简体"/>
        <family val="0"/>
      </rPr>
      <t>类）</t>
    </r>
  </si>
  <si>
    <t>A类</t>
  </si>
  <si>
    <t>中学教师类岗位</t>
  </si>
  <si>
    <t>D类</t>
  </si>
  <si>
    <r>
      <t>医疗卫生类（</t>
    </r>
    <r>
      <rPr>
        <sz val="10.5"/>
        <rFont val="Times New Roman"/>
        <family val="1"/>
      </rPr>
      <t>E</t>
    </r>
    <r>
      <rPr>
        <sz val="10.5"/>
        <rFont val="方正仿宋简体"/>
        <family val="0"/>
      </rPr>
      <t>类）</t>
    </r>
  </si>
  <si>
    <t>E类（合订本，由考生选做相应部分）</t>
  </si>
  <si>
    <t>E类</t>
  </si>
  <si>
    <t>药剂岗位</t>
  </si>
  <si>
    <t>护理岗位</t>
  </si>
  <si>
    <t>★综合应用能力（C类）考试作答时需使用直尺，各地制作在准考证、公布的考场规则和考生须知中均应强调，参加《综合应用能力（C类）》一科考试时，须携带的文具包括：黑色字迹的签字笔或钢笔、直尺（应为无计算、存储或通信功能的普通直尺）、2B铅笔、橡皮。务必使参加综合应用能力C类的考生，以及负责该科目的监考老师在开考前明确直尺为必需的作答工具。</t>
  </si>
  <si>
    <t>综合管理类</t>
  </si>
  <si>
    <t>中小学教师类</t>
  </si>
  <si>
    <t>综合管理A类</t>
  </si>
  <si>
    <t>中学教师类</t>
  </si>
  <si>
    <t>小学教师类</t>
  </si>
  <si>
    <t>盘州市统计普查中心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</si>
</sst>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40">
    <font>
      <sz val="12"/>
      <name val="宋体"/>
      <family val="0"/>
    </font>
    <font>
      <sz val="11"/>
      <name val="宋体"/>
      <family val="0"/>
    </font>
    <font>
      <sz val="10"/>
      <name val="宋体"/>
      <family val="0"/>
    </font>
    <font>
      <b/>
      <sz val="18"/>
      <name val="仿宋_GB2312"/>
      <family val="3"/>
    </font>
    <font>
      <b/>
      <sz val="12"/>
      <name val="方正仿宋简体"/>
      <family val="0"/>
    </font>
    <font>
      <sz val="10.5"/>
      <name val="方正仿宋简体"/>
      <family val="0"/>
    </font>
    <font>
      <sz val="14"/>
      <name val="宋体"/>
      <family val="0"/>
    </font>
    <font>
      <b/>
      <sz val="20"/>
      <name val="宋体"/>
      <family val="0"/>
    </font>
    <font>
      <sz val="16"/>
      <name val="宋体"/>
      <family val="0"/>
    </font>
    <font>
      <sz val="18"/>
      <name val="宋体"/>
      <family val="0"/>
    </font>
    <font>
      <sz val="20"/>
      <name val="方正小标宋简体"/>
      <family val="0"/>
    </font>
    <font>
      <sz val="9"/>
      <name val="宋体"/>
      <family val="0"/>
    </font>
    <font>
      <sz val="9"/>
      <name val="方正小标宋简体"/>
      <family val="0"/>
    </font>
    <font>
      <b/>
      <sz val="10"/>
      <name val="宋体"/>
      <family val="0"/>
    </font>
    <font>
      <sz val="10"/>
      <name val="仿宋_GB2312"/>
      <family val="3"/>
    </font>
    <font>
      <sz val="10"/>
      <color indexed="8"/>
      <name val="宋体"/>
      <family val="0"/>
    </font>
    <font>
      <sz val="9"/>
      <name val="仿宋_GB2312"/>
      <family val="3"/>
    </font>
    <font>
      <b/>
      <sz val="11"/>
      <color indexed="54"/>
      <name val="宋体"/>
      <family val="0"/>
    </font>
    <font>
      <sz val="11"/>
      <color indexed="16"/>
      <name val="宋体"/>
      <family val="0"/>
    </font>
    <font>
      <sz val="11"/>
      <color indexed="9"/>
      <name val="宋体"/>
      <family val="0"/>
    </font>
    <font>
      <sz val="11"/>
      <color indexed="8"/>
      <name val="宋体"/>
      <family val="0"/>
    </font>
    <font>
      <sz val="11"/>
      <color indexed="8"/>
      <name val="Tahoma"/>
      <family val="2"/>
    </font>
    <font>
      <sz val="11"/>
      <color indexed="17"/>
      <name val="宋体"/>
      <family val="0"/>
    </font>
    <font>
      <sz val="11"/>
      <color indexed="62"/>
      <name val="宋体"/>
      <family val="0"/>
    </font>
    <font>
      <b/>
      <sz val="11"/>
      <color indexed="9"/>
      <name val="宋体"/>
      <family val="0"/>
    </font>
    <font>
      <b/>
      <sz val="13"/>
      <color indexed="54"/>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0.5"/>
      <name val="Times New Roman"/>
      <family val="1"/>
    </font>
    <font>
      <sz val="10"/>
      <name val="Calibri"/>
      <family val="0"/>
    </font>
    <font>
      <sz val="10"/>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right/>
      <top/>
      <bottom style="medium"/>
    </border>
    <border>
      <left style="medium"/>
      <right style="medium"/>
      <top style="medium"/>
      <bottom/>
    </border>
    <border>
      <left/>
      <right style="medium"/>
      <top style="medium"/>
      <bottom/>
    </border>
    <border>
      <left style="medium"/>
      <right style="medium"/>
      <top/>
      <bottom style="medium"/>
    </border>
    <border>
      <left/>
      <right style="medium"/>
      <top/>
      <bottom style="mediu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medium"/>
      <top/>
      <bottom/>
    </border>
    <border>
      <left>
        <color indexed="63"/>
      </left>
      <right style="medium"/>
      <top>
        <color indexed="63"/>
      </top>
      <bottom>
        <color indexed="63"/>
      </bottom>
    </border>
    <border>
      <left>
        <color indexed="63"/>
      </left>
      <right style="medium"/>
      <top>
        <color indexed="63"/>
      </top>
      <bottom style="medium"/>
    </border>
    <border>
      <left/>
      <right/>
      <top style="medium"/>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6" fillId="0" borderId="3" applyNumberFormat="0" applyFill="0" applyAlignment="0" applyProtection="0"/>
    <xf numFmtId="0" fontId="25" fillId="0" borderId="3" applyNumberFormat="0" applyFill="0" applyAlignment="0" applyProtection="0"/>
    <xf numFmtId="0" fontId="19" fillId="7" borderId="0" applyNumberFormat="0" applyBorder="0" applyAlignment="0" applyProtection="0"/>
    <xf numFmtId="0" fontId="17" fillId="0" borderId="4" applyNumberFormat="0" applyFill="0" applyAlignment="0" applyProtection="0"/>
    <xf numFmtId="0" fontId="19" fillId="3" borderId="0" applyNumberFormat="0" applyBorder="0" applyAlignment="0" applyProtection="0"/>
    <xf numFmtId="0" fontId="34" fillId="2" borderId="5" applyNumberFormat="0" applyAlignment="0" applyProtection="0"/>
    <xf numFmtId="0" fontId="35" fillId="2" borderId="1" applyNumberFormat="0" applyAlignment="0" applyProtection="0"/>
    <xf numFmtId="0" fontId="24" fillId="8" borderId="6" applyNumberFormat="0" applyAlignment="0" applyProtection="0"/>
    <xf numFmtId="0" fontId="20" fillId="9" borderId="0" applyNumberFormat="0" applyBorder="0" applyAlignment="0" applyProtection="0"/>
    <xf numFmtId="0" fontId="19" fillId="10" borderId="0" applyNumberFormat="0" applyBorder="0" applyAlignment="0" applyProtection="0"/>
    <xf numFmtId="0" fontId="33" fillId="0" borderId="7" applyNumberFormat="0" applyFill="0" applyAlignment="0" applyProtection="0"/>
    <xf numFmtId="0" fontId="29" fillId="0" borderId="8" applyNumberFormat="0" applyFill="0" applyAlignment="0" applyProtection="0"/>
    <xf numFmtId="0" fontId="22" fillId="9" borderId="0" applyNumberFormat="0" applyBorder="0" applyAlignment="0" applyProtection="0"/>
    <xf numFmtId="0" fontId="36" fillId="11" borderId="0" applyNumberFormat="0" applyBorder="0" applyAlignment="0" applyProtection="0"/>
    <xf numFmtId="0" fontId="20"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19" fillId="8" borderId="0" applyNumberFormat="0" applyBorder="0" applyAlignment="0" applyProtection="0"/>
    <xf numFmtId="0" fontId="0" fillId="0" borderId="0" applyProtection="0">
      <alignment vertical="center"/>
    </xf>
    <xf numFmtId="0" fontId="19"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19" fillId="16" borderId="0" applyNumberFormat="0" applyBorder="0" applyAlignment="0" applyProtection="0"/>
    <xf numFmtId="0" fontId="0" fillId="0" borderId="0" applyProtection="0">
      <alignment vertical="center"/>
    </xf>
    <xf numFmtId="0" fontId="20"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0" fillId="0" borderId="0" applyProtection="0">
      <alignment vertical="center"/>
    </xf>
    <xf numFmtId="0" fontId="21" fillId="0" borderId="0" applyProtection="0">
      <alignment vertical="center"/>
    </xf>
    <xf numFmtId="0" fontId="0" fillId="0" borderId="0">
      <alignment vertical="center"/>
      <protection/>
    </xf>
  </cellStyleXfs>
  <cellXfs count="124">
    <xf numFmtId="0" fontId="0" fillId="0" borderId="0" xfId="0"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38" fillId="0" borderId="9" xfId="0" applyFont="1" applyBorder="1" applyAlignment="1">
      <alignment horizontal="center" vertical="center"/>
    </xf>
    <xf numFmtId="0" fontId="0" fillId="0" borderId="0" xfId="0"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top" wrapText="1"/>
    </xf>
    <xf numFmtId="0" fontId="4"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9" xfId="0" applyFont="1" applyBorder="1" applyAlignment="1">
      <alignment horizontal="center" vertical="center" shrinkToFit="1"/>
    </xf>
    <xf numFmtId="0" fontId="0" fillId="0" borderId="10" xfId="0" applyFont="1" applyBorder="1" applyAlignment="1">
      <alignment horizontal="center" vertical="center"/>
    </xf>
    <xf numFmtId="0" fontId="0" fillId="0" borderId="9" xfId="0" applyFont="1" applyBorder="1" applyAlignment="1">
      <alignment horizontal="center" vertical="center" wrapText="1" shrinkToFi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67" applyFont="1" applyFill="1" applyBorder="1" applyAlignment="1">
      <alignment horizontal="center" vertical="center" wrapText="1"/>
      <protection/>
    </xf>
    <xf numFmtId="0" fontId="0" fillId="0" borderId="9" xfId="67" applyFont="1" applyFill="1" applyBorder="1" applyAlignment="1">
      <alignment horizontal="center" vertical="center"/>
      <protection/>
    </xf>
    <xf numFmtId="0" fontId="0" fillId="0" borderId="9" xfId="67" applyFont="1" applyFill="1" applyBorder="1" applyAlignment="1">
      <alignment horizontal="center" vertical="center" shrinkToFit="1"/>
      <protection/>
    </xf>
    <xf numFmtId="0" fontId="0" fillId="0" borderId="10" xfId="67" applyFont="1" applyFill="1" applyBorder="1" applyAlignment="1">
      <alignment horizontal="center" vertical="center" wrapText="1"/>
      <protection/>
    </xf>
    <xf numFmtId="0" fontId="0" fillId="0" borderId="25" xfId="0" applyFont="1" applyBorder="1" applyAlignment="1">
      <alignment horizontal="center" vertical="center"/>
    </xf>
    <xf numFmtId="0" fontId="0" fillId="0" borderId="9" xfId="0" applyFont="1" applyFill="1" applyBorder="1" applyAlignment="1">
      <alignment horizontal="center" vertical="center" shrinkToFi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38" fillId="0" borderId="27" xfId="0" applyFont="1" applyBorder="1" applyAlignment="1">
      <alignment horizontal="center" vertical="center"/>
    </xf>
    <xf numFmtId="0" fontId="6" fillId="0" borderId="0" xfId="0" applyFont="1" applyAlignment="1">
      <alignment horizontal="left" vertical="center"/>
    </xf>
    <xf numFmtId="0" fontId="38" fillId="0" borderId="9" xfId="0" applyFont="1" applyBorder="1" applyAlignment="1">
      <alignment horizontal="center" vertical="center"/>
    </xf>
    <xf numFmtId="0" fontId="0" fillId="0" borderId="0" xfId="0" applyNumberFormat="1" applyAlignment="1">
      <alignment vertical="center"/>
    </xf>
    <xf numFmtId="49" fontId="0" fillId="0" borderId="0" xfId="0" applyNumberFormat="1" applyAlignment="1">
      <alignment vertical="center"/>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9" xfId="0" applyFont="1" applyBorder="1" applyAlignment="1">
      <alignment horizontal="center" vertical="center" wrapText="1"/>
    </xf>
    <xf numFmtId="0" fontId="11"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9" xfId="67" applyFont="1" applyBorder="1" applyAlignment="1">
      <alignment horizontal="center" vertical="center" wrapText="1"/>
      <protection/>
    </xf>
    <xf numFmtId="0" fontId="2" fillId="0" borderId="9"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25" xfId="0" applyNumberFormat="1" applyFont="1" applyFill="1" applyBorder="1" applyAlignment="1">
      <alignment horizontal="center" vertical="center" wrapText="1"/>
    </xf>
    <xf numFmtId="0" fontId="14" fillId="0" borderId="27" xfId="0" applyNumberFormat="1" applyFont="1" applyFill="1" applyBorder="1" applyAlignment="1">
      <alignment horizontal="left" vertical="center" wrapText="1"/>
    </xf>
    <xf numFmtId="0" fontId="14" fillId="0" borderId="29" xfId="0" applyNumberFormat="1"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0" fontId="39" fillId="19" borderId="9" xfId="0" applyFont="1" applyFill="1" applyBorder="1" applyAlignment="1">
      <alignment horizontal="center" vertical="center" wrapText="1"/>
    </xf>
    <xf numFmtId="0" fontId="38"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16" fillId="0" borderId="9" xfId="0" applyNumberFormat="1" applyFont="1" applyFill="1" applyBorder="1" applyAlignment="1">
      <alignment horizontal="center" vertical="center" wrapText="1"/>
    </xf>
    <xf numFmtId="0" fontId="0" fillId="0" borderId="9" xfId="0"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2"/>
  <sheetViews>
    <sheetView tabSelected="1" zoomScaleSheetLayoutView="100" workbookViewId="0" topLeftCell="A1">
      <pane ySplit="5" topLeftCell="A6" activePane="bottomLeft" state="frozen"/>
      <selection pane="bottomLeft" activeCell="C143" sqref="C143"/>
    </sheetView>
  </sheetViews>
  <sheetFormatPr defaultColWidth="9.00390625" defaultRowHeight="14.25"/>
  <cols>
    <col min="1" max="1" width="9.00390625" style="79" customWidth="1"/>
    <col min="2" max="2" width="17.00390625" style="0" customWidth="1"/>
    <col min="3" max="3" width="7.375" style="0" customWidth="1"/>
    <col min="4" max="4" width="6.625" style="80" customWidth="1"/>
    <col min="5" max="5" width="12.625" style="0" customWidth="1"/>
    <col min="6" max="6" width="11.875" style="0" customWidth="1"/>
    <col min="7" max="7" width="7.75390625" style="0" customWidth="1"/>
    <col min="8" max="8" width="5.375" style="0" customWidth="1"/>
    <col min="10" max="12" width="11.75390625" style="0" customWidth="1"/>
    <col min="13" max="13" width="10.625" style="0" customWidth="1"/>
    <col min="14" max="14" width="9.875" style="0" customWidth="1"/>
  </cols>
  <sheetData>
    <row r="1" spans="1:14" ht="14.25">
      <c r="A1" s="81" t="s">
        <v>0</v>
      </c>
      <c r="B1" s="82"/>
      <c r="C1" s="83"/>
      <c r="D1" s="84"/>
      <c r="E1" s="85"/>
      <c r="F1" s="85"/>
      <c r="G1" s="85"/>
      <c r="H1" s="85"/>
      <c r="I1" s="85"/>
      <c r="J1" s="85"/>
      <c r="K1" s="85"/>
      <c r="L1" s="85"/>
      <c r="M1" s="98"/>
      <c r="N1" s="85"/>
    </row>
    <row r="2" spans="1:14" ht="57" customHeight="1">
      <c r="A2" s="86" t="s">
        <v>1</v>
      </c>
      <c r="B2" s="87"/>
      <c r="C2" s="87"/>
      <c r="D2" s="88"/>
      <c r="E2" s="87"/>
      <c r="F2" s="87"/>
      <c r="G2" s="87"/>
      <c r="H2" s="87"/>
      <c r="I2" s="87"/>
      <c r="J2" s="87"/>
      <c r="K2" s="87"/>
      <c r="L2" s="87"/>
      <c r="M2" s="99"/>
      <c r="N2" s="87"/>
    </row>
    <row r="3" spans="1:14" ht="18.75" customHeight="1">
      <c r="A3" s="89" t="s">
        <v>2</v>
      </c>
      <c r="B3" s="89" t="s">
        <v>3</v>
      </c>
      <c r="C3" s="90" t="s">
        <v>4</v>
      </c>
      <c r="D3" s="91" t="s">
        <v>5</v>
      </c>
      <c r="E3" s="89" t="s">
        <v>6</v>
      </c>
      <c r="F3" s="92" t="s">
        <v>7</v>
      </c>
      <c r="G3" s="92"/>
      <c r="H3" s="89" t="s">
        <v>8</v>
      </c>
      <c r="I3" s="100" t="s">
        <v>9</v>
      </c>
      <c r="J3" s="101"/>
      <c r="K3" s="101"/>
      <c r="L3" s="102"/>
      <c r="M3" s="89" t="s">
        <v>10</v>
      </c>
      <c r="N3" s="89" t="s">
        <v>11</v>
      </c>
    </row>
    <row r="4" spans="1:14" ht="18.75" customHeight="1">
      <c r="A4" s="89"/>
      <c r="B4" s="89"/>
      <c r="C4" s="90"/>
      <c r="D4" s="93"/>
      <c r="E4" s="89"/>
      <c r="F4" s="92" t="s">
        <v>12</v>
      </c>
      <c r="G4" s="92" t="s">
        <v>13</v>
      </c>
      <c r="H4" s="89"/>
      <c r="I4" s="89"/>
      <c r="J4" s="92" t="s">
        <v>14</v>
      </c>
      <c r="K4" s="92"/>
      <c r="L4" s="92"/>
      <c r="M4" s="89"/>
      <c r="N4" s="89"/>
    </row>
    <row r="5" spans="1:14" ht="18.75" customHeight="1">
      <c r="A5" s="89"/>
      <c r="B5" s="89"/>
      <c r="C5" s="90"/>
      <c r="D5" s="94"/>
      <c r="E5" s="89"/>
      <c r="F5" s="92"/>
      <c r="G5" s="92"/>
      <c r="H5" s="89"/>
      <c r="I5" s="89" t="s">
        <v>15</v>
      </c>
      <c r="J5" s="89" t="s">
        <v>16</v>
      </c>
      <c r="K5" s="89" t="s">
        <v>17</v>
      </c>
      <c r="L5" s="89" t="s">
        <v>18</v>
      </c>
      <c r="M5" s="89"/>
      <c r="N5" s="89"/>
    </row>
    <row r="6" spans="1:14" ht="36">
      <c r="A6" s="89">
        <v>2201</v>
      </c>
      <c r="B6" s="95" t="s">
        <v>19</v>
      </c>
      <c r="C6" s="90" t="s">
        <v>20</v>
      </c>
      <c r="D6" s="90" t="s">
        <v>21</v>
      </c>
      <c r="E6" s="90" t="s">
        <v>22</v>
      </c>
      <c r="F6" s="89" t="s">
        <v>23</v>
      </c>
      <c r="G6" s="89" t="s">
        <v>24</v>
      </c>
      <c r="H6" s="89">
        <v>1</v>
      </c>
      <c r="I6" s="95" t="s">
        <v>25</v>
      </c>
      <c r="J6" s="89" t="s">
        <v>26</v>
      </c>
      <c r="K6" s="89" t="s">
        <v>27</v>
      </c>
      <c r="L6" s="89" t="s">
        <v>27</v>
      </c>
      <c r="M6" s="89" t="s">
        <v>28</v>
      </c>
      <c r="N6" s="103" t="s">
        <v>29</v>
      </c>
    </row>
    <row r="7" spans="1:14" ht="36">
      <c r="A7" s="89">
        <f aca="true" t="shared" si="0" ref="A7:A16">IF(B7=B6,A6,A6+1)</f>
        <v>2201</v>
      </c>
      <c r="B7" s="95" t="s">
        <v>19</v>
      </c>
      <c r="C7" s="90" t="s">
        <v>20</v>
      </c>
      <c r="D7" s="90" t="s">
        <v>30</v>
      </c>
      <c r="E7" s="90" t="s">
        <v>31</v>
      </c>
      <c r="F7" s="89" t="s">
        <v>23</v>
      </c>
      <c r="G7" s="89" t="s">
        <v>24</v>
      </c>
      <c r="H7" s="89">
        <v>1</v>
      </c>
      <c r="I7" s="95" t="s">
        <v>25</v>
      </c>
      <c r="J7" s="89" t="s">
        <v>26</v>
      </c>
      <c r="K7" s="89" t="s">
        <v>32</v>
      </c>
      <c r="L7" s="89" t="s">
        <v>32</v>
      </c>
      <c r="M7" s="89" t="s">
        <v>33</v>
      </c>
      <c r="N7" s="103" t="s">
        <v>34</v>
      </c>
    </row>
    <row r="8" spans="1:14" ht="36">
      <c r="A8" s="89">
        <f t="shared" si="0"/>
        <v>2201</v>
      </c>
      <c r="B8" s="95" t="s">
        <v>19</v>
      </c>
      <c r="C8" s="90" t="s">
        <v>20</v>
      </c>
      <c r="D8" s="90" t="s">
        <v>35</v>
      </c>
      <c r="E8" s="90" t="s">
        <v>36</v>
      </c>
      <c r="F8" s="89" t="s">
        <v>23</v>
      </c>
      <c r="G8" s="89" t="s">
        <v>24</v>
      </c>
      <c r="H8" s="89">
        <v>1</v>
      </c>
      <c r="I8" s="95" t="s">
        <v>25</v>
      </c>
      <c r="J8" s="89" t="s">
        <v>26</v>
      </c>
      <c r="K8" s="89" t="s">
        <v>37</v>
      </c>
      <c r="L8" s="89" t="s">
        <v>37</v>
      </c>
      <c r="M8" s="89" t="s">
        <v>38</v>
      </c>
      <c r="N8" s="103" t="s">
        <v>39</v>
      </c>
    </row>
    <row r="9" spans="1:14" ht="48">
      <c r="A9" s="89">
        <f t="shared" si="0"/>
        <v>2201</v>
      </c>
      <c r="B9" s="95" t="s">
        <v>19</v>
      </c>
      <c r="C9" s="90" t="s">
        <v>20</v>
      </c>
      <c r="D9" s="90" t="s">
        <v>40</v>
      </c>
      <c r="E9" s="90" t="s">
        <v>41</v>
      </c>
      <c r="F9" s="89" t="s">
        <v>23</v>
      </c>
      <c r="G9" s="89" t="s">
        <v>24</v>
      </c>
      <c r="H9" s="89">
        <v>1</v>
      </c>
      <c r="I9" s="95" t="s">
        <v>25</v>
      </c>
      <c r="J9" s="89" t="s">
        <v>26</v>
      </c>
      <c r="K9" s="89" t="s">
        <v>42</v>
      </c>
      <c r="L9" s="89" t="s">
        <v>42</v>
      </c>
      <c r="M9" s="89" t="s">
        <v>43</v>
      </c>
      <c r="N9" s="103" t="s">
        <v>44</v>
      </c>
    </row>
    <row r="10" spans="1:14" ht="36">
      <c r="A10" s="89">
        <f t="shared" si="0"/>
        <v>2202</v>
      </c>
      <c r="B10" s="89" t="s">
        <v>45</v>
      </c>
      <c r="C10" s="90" t="s">
        <v>20</v>
      </c>
      <c r="D10" s="90" t="s">
        <v>21</v>
      </c>
      <c r="E10" s="90" t="s">
        <v>22</v>
      </c>
      <c r="F10" s="89" t="s">
        <v>23</v>
      </c>
      <c r="G10" s="89" t="s">
        <v>24</v>
      </c>
      <c r="H10" s="89">
        <v>1</v>
      </c>
      <c r="I10" s="95" t="s">
        <v>25</v>
      </c>
      <c r="J10" s="89" t="s">
        <v>26</v>
      </c>
      <c r="K10" s="89" t="s">
        <v>27</v>
      </c>
      <c r="L10" s="89" t="s">
        <v>27</v>
      </c>
      <c r="M10" s="89" t="s">
        <v>28</v>
      </c>
      <c r="N10" s="103" t="s">
        <v>29</v>
      </c>
    </row>
    <row r="11" spans="1:14" ht="84">
      <c r="A11" s="89">
        <f t="shared" si="0"/>
        <v>2202</v>
      </c>
      <c r="B11" s="89" t="s">
        <v>45</v>
      </c>
      <c r="C11" s="90" t="s">
        <v>20</v>
      </c>
      <c r="D11" s="90" t="s">
        <v>30</v>
      </c>
      <c r="E11" s="90" t="s">
        <v>22</v>
      </c>
      <c r="F11" s="89" t="s">
        <v>23</v>
      </c>
      <c r="G11" s="89" t="s">
        <v>24</v>
      </c>
      <c r="H11" s="89">
        <v>1</v>
      </c>
      <c r="I11" s="95" t="s">
        <v>25</v>
      </c>
      <c r="J11" s="89" t="s">
        <v>26</v>
      </c>
      <c r="K11" s="89" t="s">
        <v>27</v>
      </c>
      <c r="L11" s="89" t="s">
        <v>27</v>
      </c>
      <c r="M11" s="89" t="s">
        <v>46</v>
      </c>
      <c r="N11" s="103" t="s">
        <v>29</v>
      </c>
    </row>
    <row r="12" spans="1:14" ht="36">
      <c r="A12" s="89">
        <f t="shared" si="0"/>
        <v>2202</v>
      </c>
      <c r="B12" s="89" t="s">
        <v>45</v>
      </c>
      <c r="C12" s="90" t="s">
        <v>20</v>
      </c>
      <c r="D12" s="90" t="s">
        <v>35</v>
      </c>
      <c r="E12" s="90" t="s">
        <v>31</v>
      </c>
      <c r="F12" s="89" t="s">
        <v>23</v>
      </c>
      <c r="G12" s="89" t="s">
        <v>24</v>
      </c>
      <c r="H12" s="89">
        <v>1</v>
      </c>
      <c r="I12" s="95" t="s">
        <v>25</v>
      </c>
      <c r="J12" s="89" t="s">
        <v>26</v>
      </c>
      <c r="K12" s="89" t="s">
        <v>32</v>
      </c>
      <c r="L12" s="89" t="s">
        <v>32</v>
      </c>
      <c r="M12" s="89" t="s">
        <v>33</v>
      </c>
      <c r="N12" s="103" t="s">
        <v>34</v>
      </c>
    </row>
    <row r="13" spans="1:14" ht="84">
      <c r="A13" s="89">
        <f t="shared" si="0"/>
        <v>2202</v>
      </c>
      <c r="B13" s="89" t="s">
        <v>45</v>
      </c>
      <c r="C13" s="90" t="s">
        <v>20</v>
      </c>
      <c r="D13" s="90" t="s">
        <v>40</v>
      </c>
      <c r="E13" s="90" t="s">
        <v>31</v>
      </c>
      <c r="F13" s="89" t="s">
        <v>23</v>
      </c>
      <c r="G13" s="89" t="s">
        <v>24</v>
      </c>
      <c r="H13" s="89">
        <v>1</v>
      </c>
      <c r="I13" s="95" t="s">
        <v>25</v>
      </c>
      <c r="J13" s="89" t="s">
        <v>26</v>
      </c>
      <c r="K13" s="89" t="s">
        <v>32</v>
      </c>
      <c r="L13" s="89" t="s">
        <v>32</v>
      </c>
      <c r="M13" s="89" t="s">
        <v>47</v>
      </c>
      <c r="N13" s="103" t="s">
        <v>34</v>
      </c>
    </row>
    <row r="14" spans="1:14" ht="36">
      <c r="A14" s="89">
        <f t="shared" si="0"/>
        <v>2202</v>
      </c>
      <c r="B14" s="89" t="s">
        <v>45</v>
      </c>
      <c r="C14" s="90" t="s">
        <v>20</v>
      </c>
      <c r="D14" s="90" t="s">
        <v>48</v>
      </c>
      <c r="E14" s="90" t="s">
        <v>49</v>
      </c>
      <c r="F14" s="89" t="s">
        <v>23</v>
      </c>
      <c r="G14" s="89" t="s">
        <v>24</v>
      </c>
      <c r="H14" s="89">
        <v>1</v>
      </c>
      <c r="I14" s="95" t="s">
        <v>25</v>
      </c>
      <c r="J14" s="89" t="s">
        <v>26</v>
      </c>
      <c r="K14" s="89" t="s">
        <v>50</v>
      </c>
      <c r="L14" s="89" t="s">
        <v>50</v>
      </c>
      <c r="M14" s="89" t="s">
        <v>51</v>
      </c>
      <c r="N14" s="103" t="s">
        <v>52</v>
      </c>
    </row>
    <row r="15" spans="1:14" ht="72">
      <c r="A15" s="89">
        <f t="shared" si="0"/>
        <v>2203</v>
      </c>
      <c r="B15" s="95" t="s">
        <v>53</v>
      </c>
      <c r="C15" s="90" t="s">
        <v>20</v>
      </c>
      <c r="D15" s="90" t="s">
        <v>21</v>
      </c>
      <c r="E15" s="90" t="s">
        <v>54</v>
      </c>
      <c r="F15" s="89" t="s">
        <v>23</v>
      </c>
      <c r="G15" s="89" t="s">
        <v>24</v>
      </c>
      <c r="H15" s="89">
        <v>1</v>
      </c>
      <c r="I15" s="95" t="s">
        <v>25</v>
      </c>
      <c r="J15" s="89" t="s">
        <v>26</v>
      </c>
      <c r="K15" s="89" t="s">
        <v>55</v>
      </c>
      <c r="L15" s="89" t="s">
        <v>55</v>
      </c>
      <c r="M15" s="89" t="s">
        <v>56</v>
      </c>
      <c r="N15" s="103" t="s">
        <v>57</v>
      </c>
    </row>
    <row r="16" spans="1:14" ht="36">
      <c r="A16" s="89">
        <f t="shared" si="0"/>
        <v>2204</v>
      </c>
      <c r="B16" s="95" t="s">
        <v>58</v>
      </c>
      <c r="C16" s="90" t="s">
        <v>20</v>
      </c>
      <c r="D16" s="90" t="s">
        <v>21</v>
      </c>
      <c r="E16" s="90" t="s">
        <v>22</v>
      </c>
      <c r="F16" s="89" t="s">
        <v>23</v>
      </c>
      <c r="G16" s="89" t="s">
        <v>24</v>
      </c>
      <c r="H16" s="89">
        <v>3</v>
      </c>
      <c r="I16" s="95" t="s">
        <v>25</v>
      </c>
      <c r="J16" s="89" t="s">
        <v>26</v>
      </c>
      <c r="K16" s="89" t="s">
        <v>27</v>
      </c>
      <c r="L16" s="89" t="s">
        <v>27</v>
      </c>
      <c r="M16" s="89" t="s">
        <v>28</v>
      </c>
      <c r="N16" s="103" t="s">
        <v>29</v>
      </c>
    </row>
    <row r="17" spans="1:14" ht="84">
      <c r="A17" s="89">
        <f aca="true" t="shared" si="1" ref="A17:A24">IF(B17=B16,A16,A16+1)</f>
        <v>2204</v>
      </c>
      <c r="B17" s="95" t="s">
        <v>58</v>
      </c>
      <c r="C17" s="90" t="s">
        <v>20</v>
      </c>
      <c r="D17" s="90" t="s">
        <v>30</v>
      </c>
      <c r="E17" s="90" t="s">
        <v>22</v>
      </c>
      <c r="F17" s="89" t="s">
        <v>23</v>
      </c>
      <c r="G17" s="89" t="s">
        <v>24</v>
      </c>
      <c r="H17" s="89">
        <v>1</v>
      </c>
      <c r="I17" s="95" t="s">
        <v>25</v>
      </c>
      <c r="J17" s="89" t="s">
        <v>26</v>
      </c>
      <c r="K17" s="89" t="s">
        <v>27</v>
      </c>
      <c r="L17" s="89" t="s">
        <v>27</v>
      </c>
      <c r="M17" s="89" t="s">
        <v>46</v>
      </c>
      <c r="N17" s="103" t="s">
        <v>29</v>
      </c>
    </row>
    <row r="18" spans="1:14" ht="36">
      <c r="A18" s="89">
        <f t="shared" si="1"/>
        <v>2204</v>
      </c>
      <c r="B18" s="95" t="s">
        <v>58</v>
      </c>
      <c r="C18" s="90" t="s">
        <v>20</v>
      </c>
      <c r="D18" s="90" t="s">
        <v>35</v>
      </c>
      <c r="E18" s="90" t="s">
        <v>31</v>
      </c>
      <c r="F18" s="89" t="s">
        <v>23</v>
      </c>
      <c r="G18" s="89" t="s">
        <v>24</v>
      </c>
      <c r="H18" s="89">
        <v>2</v>
      </c>
      <c r="I18" s="95" t="s">
        <v>25</v>
      </c>
      <c r="J18" s="89" t="s">
        <v>26</v>
      </c>
      <c r="K18" s="89" t="s">
        <v>32</v>
      </c>
      <c r="L18" s="89" t="s">
        <v>32</v>
      </c>
      <c r="M18" s="89" t="s">
        <v>33</v>
      </c>
      <c r="N18" s="103" t="s">
        <v>34</v>
      </c>
    </row>
    <row r="19" spans="1:14" ht="84">
      <c r="A19" s="89">
        <f t="shared" si="1"/>
        <v>2204</v>
      </c>
      <c r="B19" s="95" t="s">
        <v>58</v>
      </c>
      <c r="C19" s="90" t="s">
        <v>20</v>
      </c>
      <c r="D19" s="90" t="s">
        <v>40</v>
      </c>
      <c r="E19" s="90" t="s">
        <v>31</v>
      </c>
      <c r="F19" s="89" t="s">
        <v>23</v>
      </c>
      <c r="G19" s="89" t="s">
        <v>24</v>
      </c>
      <c r="H19" s="89">
        <v>1</v>
      </c>
      <c r="I19" s="95" t="s">
        <v>25</v>
      </c>
      <c r="J19" s="89" t="s">
        <v>26</v>
      </c>
      <c r="K19" s="89" t="s">
        <v>32</v>
      </c>
      <c r="L19" s="89" t="s">
        <v>32</v>
      </c>
      <c r="M19" s="89" t="s">
        <v>47</v>
      </c>
      <c r="N19" s="103" t="s">
        <v>34</v>
      </c>
    </row>
    <row r="20" spans="1:14" ht="36">
      <c r="A20" s="89">
        <f t="shared" si="1"/>
        <v>2204</v>
      </c>
      <c r="B20" s="95" t="s">
        <v>58</v>
      </c>
      <c r="C20" s="90" t="s">
        <v>20</v>
      </c>
      <c r="D20" s="90" t="s">
        <v>48</v>
      </c>
      <c r="E20" s="90" t="s">
        <v>36</v>
      </c>
      <c r="F20" s="89" t="s">
        <v>23</v>
      </c>
      <c r="G20" s="89" t="s">
        <v>24</v>
      </c>
      <c r="H20" s="89">
        <v>1</v>
      </c>
      <c r="I20" s="95" t="s">
        <v>25</v>
      </c>
      <c r="J20" s="89" t="s">
        <v>26</v>
      </c>
      <c r="K20" s="89" t="s">
        <v>37</v>
      </c>
      <c r="L20" s="89" t="s">
        <v>37</v>
      </c>
      <c r="M20" s="89" t="s">
        <v>38</v>
      </c>
      <c r="N20" s="103" t="s">
        <v>39</v>
      </c>
    </row>
    <row r="21" spans="1:14" ht="48">
      <c r="A21" s="89">
        <f t="shared" si="1"/>
        <v>2204</v>
      </c>
      <c r="B21" s="95" t="s">
        <v>58</v>
      </c>
      <c r="C21" s="90" t="s">
        <v>20</v>
      </c>
      <c r="D21" s="90" t="s">
        <v>59</v>
      </c>
      <c r="E21" s="90" t="s">
        <v>41</v>
      </c>
      <c r="F21" s="89" t="s">
        <v>23</v>
      </c>
      <c r="G21" s="89" t="s">
        <v>24</v>
      </c>
      <c r="H21" s="89">
        <v>3</v>
      </c>
      <c r="I21" s="95" t="s">
        <v>25</v>
      </c>
      <c r="J21" s="89" t="s">
        <v>26</v>
      </c>
      <c r="K21" s="89" t="s">
        <v>42</v>
      </c>
      <c r="L21" s="89" t="s">
        <v>42</v>
      </c>
      <c r="M21" s="89" t="s">
        <v>43</v>
      </c>
      <c r="N21" s="103" t="s">
        <v>44</v>
      </c>
    </row>
    <row r="22" spans="1:14" ht="36">
      <c r="A22" s="89">
        <f t="shared" si="1"/>
        <v>2204</v>
      </c>
      <c r="B22" s="95" t="s">
        <v>58</v>
      </c>
      <c r="C22" s="90" t="s">
        <v>20</v>
      </c>
      <c r="D22" s="90" t="s">
        <v>60</v>
      </c>
      <c r="E22" s="90" t="s">
        <v>54</v>
      </c>
      <c r="F22" s="89" t="s">
        <v>23</v>
      </c>
      <c r="G22" s="89" t="s">
        <v>24</v>
      </c>
      <c r="H22" s="89">
        <v>1</v>
      </c>
      <c r="I22" s="95" t="s">
        <v>25</v>
      </c>
      <c r="J22" s="89" t="s">
        <v>26</v>
      </c>
      <c r="K22" s="89" t="s">
        <v>55</v>
      </c>
      <c r="L22" s="89" t="s">
        <v>55</v>
      </c>
      <c r="M22" s="89" t="s">
        <v>61</v>
      </c>
      <c r="N22" s="103" t="s">
        <v>57</v>
      </c>
    </row>
    <row r="23" spans="1:14" ht="36">
      <c r="A23" s="89">
        <f t="shared" si="1"/>
        <v>2204</v>
      </c>
      <c r="B23" s="95" t="s">
        <v>58</v>
      </c>
      <c r="C23" s="90" t="s">
        <v>20</v>
      </c>
      <c r="D23" s="90" t="s">
        <v>62</v>
      </c>
      <c r="E23" s="90" t="s">
        <v>63</v>
      </c>
      <c r="F23" s="89" t="s">
        <v>23</v>
      </c>
      <c r="G23" s="89" t="s">
        <v>24</v>
      </c>
      <c r="H23" s="89">
        <v>1</v>
      </c>
      <c r="I23" s="95" t="s">
        <v>25</v>
      </c>
      <c r="J23" s="89" t="s">
        <v>26</v>
      </c>
      <c r="K23" s="89" t="s">
        <v>64</v>
      </c>
      <c r="L23" s="89" t="s">
        <v>64</v>
      </c>
      <c r="M23" s="89" t="s">
        <v>65</v>
      </c>
      <c r="N23" s="103" t="s">
        <v>66</v>
      </c>
    </row>
    <row r="24" spans="1:14" ht="36">
      <c r="A24" s="89">
        <f t="shared" si="1"/>
        <v>2205</v>
      </c>
      <c r="B24" s="95" t="s">
        <v>67</v>
      </c>
      <c r="C24" s="90" t="s">
        <v>20</v>
      </c>
      <c r="D24" s="90" t="s">
        <v>21</v>
      </c>
      <c r="E24" s="90" t="s">
        <v>22</v>
      </c>
      <c r="F24" s="89" t="s">
        <v>23</v>
      </c>
      <c r="G24" s="89" t="s">
        <v>24</v>
      </c>
      <c r="H24" s="89">
        <v>3</v>
      </c>
      <c r="I24" s="95" t="s">
        <v>25</v>
      </c>
      <c r="J24" s="89" t="s">
        <v>26</v>
      </c>
      <c r="K24" s="89" t="s">
        <v>27</v>
      </c>
      <c r="L24" s="89" t="s">
        <v>27</v>
      </c>
      <c r="M24" s="89" t="s">
        <v>28</v>
      </c>
      <c r="N24" s="103" t="s">
        <v>29</v>
      </c>
    </row>
    <row r="25" spans="1:14" ht="36">
      <c r="A25" s="89">
        <f aca="true" t="shared" si="2" ref="A20:A52">IF(B25=B24,A24,A24+1)</f>
        <v>2205</v>
      </c>
      <c r="B25" s="95" t="s">
        <v>67</v>
      </c>
      <c r="C25" s="90" t="s">
        <v>20</v>
      </c>
      <c r="D25" s="90" t="s">
        <v>30</v>
      </c>
      <c r="E25" s="90" t="s">
        <v>31</v>
      </c>
      <c r="F25" s="89" t="s">
        <v>23</v>
      </c>
      <c r="G25" s="89" t="s">
        <v>24</v>
      </c>
      <c r="H25" s="89">
        <v>3</v>
      </c>
      <c r="I25" s="95" t="s">
        <v>25</v>
      </c>
      <c r="J25" s="89" t="s">
        <v>26</v>
      </c>
      <c r="K25" s="89" t="s">
        <v>32</v>
      </c>
      <c r="L25" s="89" t="s">
        <v>32</v>
      </c>
      <c r="M25" s="89" t="s">
        <v>33</v>
      </c>
      <c r="N25" s="103" t="s">
        <v>34</v>
      </c>
    </row>
    <row r="26" spans="1:14" ht="36">
      <c r="A26" s="89">
        <f t="shared" si="2"/>
        <v>2205</v>
      </c>
      <c r="B26" s="95" t="s">
        <v>67</v>
      </c>
      <c r="C26" s="90" t="s">
        <v>20</v>
      </c>
      <c r="D26" s="90" t="s">
        <v>35</v>
      </c>
      <c r="E26" s="90" t="s">
        <v>36</v>
      </c>
      <c r="F26" s="89" t="s">
        <v>23</v>
      </c>
      <c r="G26" s="89" t="s">
        <v>24</v>
      </c>
      <c r="H26" s="89">
        <v>1</v>
      </c>
      <c r="I26" s="95" t="s">
        <v>25</v>
      </c>
      <c r="J26" s="89" t="s">
        <v>26</v>
      </c>
      <c r="K26" s="89" t="s">
        <v>37</v>
      </c>
      <c r="L26" s="89" t="s">
        <v>37</v>
      </c>
      <c r="M26" s="89" t="s">
        <v>38</v>
      </c>
      <c r="N26" s="103" t="s">
        <v>39</v>
      </c>
    </row>
    <row r="27" spans="1:14" ht="72">
      <c r="A27" s="89">
        <f t="shared" si="2"/>
        <v>2205</v>
      </c>
      <c r="B27" s="95" t="s">
        <v>67</v>
      </c>
      <c r="C27" s="90" t="s">
        <v>20</v>
      </c>
      <c r="D27" s="90" t="s">
        <v>40</v>
      </c>
      <c r="E27" s="90" t="s">
        <v>54</v>
      </c>
      <c r="F27" s="89" t="s">
        <v>23</v>
      </c>
      <c r="G27" s="89" t="s">
        <v>24</v>
      </c>
      <c r="H27" s="89">
        <v>1</v>
      </c>
      <c r="I27" s="95" t="s">
        <v>25</v>
      </c>
      <c r="J27" s="89" t="s">
        <v>26</v>
      </c>
      <c r="K27" s="89" t="s">
        <v>55</v>
      </c>
      <c r="L27" s="89" t="s">
        <v>55</v>
      </c>
      <c r="M27" s="89" t="s">
        <v>56</v>
      </c>
      <c r="N27" s="103" t="s">
        <v>57</v>
      </c>
    </row>
    <row r="28" spans="1:14" ht="48">
      <c r="A28" s="89">
        <f t="shared" si="2"/>
        <v>2205</v>
      </c>
      <c r="B28" s="95" t="s">
        <v>67</v>
      </c>
      <c r="C28" s="90" t="s">
        <v>20</v>
      </c>
      <c r="D28" s="90" t="s">
        <v>48</v>
      </c>
      <c r="E28" s="90" t="s">
        <v>41</v>
      </c>
      <c r="F28" s="89" t="s">
        <v>23</v>
      </c>
      <c r="G28" s="89" t="s">
        <v>24</v>
      </c>
      <c r="H28" s="89">
        <v>1</v>
      </c>
      <c r="I28" s="95" t="s">
        <v>25</v>
      </c>
      <c r="J28" s="89" t="s">
        <v>26</v>
      </c>
      <c r="K28" s="89" t="s">
        <v>42</v>
      </c>
      <c r="L28" s="89" t="s">
        <v>42</v>
      </c>
      <c r="M28" s="89" t="s">
        <v>43</v>
      </c>
      <c r="N28" s="103" t="s">
        <v>44</v>
      </c>
    </row>
    <row r="29" spans="1:14" ht="36">
      <c r="A29" s="89">
        <f t="shared" si="2"/>
        <v>2205</v>
      </c>
      <c r="B29" s="95" t="s">
        <v>67</v>
      </c>
      <c r="C29" s="90" t="s">
        <v>20</v>
      </c>
      <c r="D29" s="90" t="s">
        <v>59</v>
      </c>
      <c r="E29" s="90" t="s">
        <v>63</v>
      </c>
      <c r="F29" s="89" t="s">
        <v>23</v>
      </c>
      <c r="G29" s="89" t="s">
        <v>24</v>
      </c>
      <c r="H29" s="89">
        <v>1</v>
      </c>
      <c r="I29" s="95" t="s">
        <v>25</v>
      </c>
      <c r="J29" s="89" t="s">
        <v>26</v>
      </c>
      <c r="K29" s="89" t="s">
        <v>64</v>
      </c>
      <c r="L29" s="89" t="s">
        <v>64</v>
      </c>
      <c r="M29" s="89" t="s">
        <v>65</v>
      </c>
      <c r="N29" s="103" t="s">
        <v>66</v>
      </c>
    </row>
    <row r="30" spans="1:14" ht="36">
      <c r="A30" s="89">
        <f t="shared" si="2"/>
        <v>2206</v>
      </c>
      <c r="B30" s="95" t="s">
        <v>68</v>
      </c>
      <c r="C30" s="90" t="s">
        <v>20</v>
      </c>
      <c r="D30" s="90" t="s">
        <v>21</v>
      </c>
      <c r="E30" s="90" t="s">
        <v>69</v>
      </c>
      <c r="F30" s="89" t="s">
        <v>23</v>
      </c>
      <c r="G30" s="89" t="s">
        <v>24</v>
      </c>
      <c r="H30" s="89">
        <v>1</v>
      </c>
      <c r="I30" s="95" t="s">
        <v>25</v>
      </c>
      <c r="J30" s="89" t="s">
        <v>26</v>
      </c>
      <c r="K30" s="89" t="s">
        <v>70</v>
      </c>
      <c r="L30" s="89" t="s">
        <v>70</v>
      </c>
      <c r="M30" s="89" t="s">
        <v>71</v>
      </c>
      <c r="N30" s="103"/>
    </row>
    <row r="31" spans="1:14" ht="36">
      <c r="A31" s="89">
        <f t="shared" si="2"/>
        <v>2207</v>
      </c>
      <c r="B31" s="89" t="s">
        <v>72</v>
      </c>
      <c r="C31" s="90" t="s">
        <v>20</v>
      </c>
      <c r="D31" s="90" t="s">
        <v>21</v>
      </c>
      <c r="E31" s="90" t="s">
        <v>31</v>
      </c>
      <c r="F31" s="89" t="s">
        <v>23</v>
      </c>
      <c r="G31" s="89" t="s">
        <v>24</v>
      </c>
      <c r="H31" s="89">
        <v>1</v>
      </c>
      <c r="I31" s="95" t="s">
        <v>25</v>
      </c>
      <c r="J31" s="89" t="s">
        <v>26</v>
      </c>
      <c r="K31" s="89" t="s">
        <v>32</v>
      </c>
      <c r="L31" s="89" t="s">
        <v>32</v>
      </c>
      <c r="M31" s="89" t="s">
        <v>33</v>
      </c>
      <c r="N31" s="103" t="s">
        <v>34</v>
      </c>
    </row>
    <row r="32" spans="1:14" ht="36">
      <c r="A32" s="89">
        <f t="shared" si="2"/>
        <v>2208</v>
      </c>
      <c r="B32" s="89" t="s">
        <v>73</v>
      </c>
      <c r="C32" s="90" t="s">
        <v>20</v>
      </c>
      <c r="D32" s="90" t="s">
        <v>21</v>
      </c>
      <c r="E32" s="90" t="s">
        <v>22</v>
      </c>
      <c r="F32" s="89" t="s">
        <v>23</v>
      </c>
      <c r="G32" s="89" t="s">
        <v>24</v>
      </c>
      <c r="H32" s="89">
        <v>1</v>
      </c>
      <c r="I32" s="95" t="s">
        <v>25</v>
      </c>
      <c r="J32" s="89" t="s">
        <v>26</v>
      </c>
      <c r="K32" s="89" t="s">
        <v>27</v>
      </c>
      <c r="L32" s="89" t="s">
        <v>27</v>
      </c>
      <c r="M32" s="89" t="s">
        <v>28</v>
      </c>
      <c r="N32" s="103" t="s">
        <v>29</v>
      </c>
    </row>
    <row r="33" spans="1:14" ht="36">
      <c r="A33" s="89">
        <f t="shared" si="2"/>
        <v>2209</v>
      </c>
      <c r="B33" s="89" t="s">
        <v>74</v>
      </c>
      <c r="C33" s="90" t="s">
        <v>20</v>
      </c>
      <c r="D33" s="90" t="s">
        <v>21</v>
      </c>
      <c r="E33" s="90" t="s">
        <v>22</v>
      </c>
      <c r="F33" s="89" t="s">
        <v>23</v>
      </c>
      <c r="G33" s="89" t="s">
        <v>24</v>
      </c>
      <c r="H33" s="89">
        <v>1</v>
      </c>
      <c r="I33" s="95" t="s">
        <v>25</v>
      </c>
      <c r="J33" s="89" t="s">
        <v>26</v>
      </c>
      <c r="K33" s="89" t="s">
        <v>27</v>
      </c>
      <c r="L33" s="89" t="s">
        <v>27</v>
      </c>
      <c r="M33" s="89" t="s">
        <v>28</v>
      </c>
      <c r="N33" s="103" t="s">
        <v>29</v>
      </c>
    </row>
    <row r="34" spans="1:14" ht="36">
      <c r="A34" s="89">
        <f t="shared" si="2"/>
        <v>2210</v>
      </c>
      <c r="B34" s="89" t="s">
        <v>75</v>
      </c>
      <c r="C34" s="90" t="s">
        <v>20</v>
      </c>
      <c r="D34" s="90" t="s">
        <v>21</v>
      </c>
      <c r="E34" s="90" t="s">
        <v>31</v>
      </c>
      <c r="F34" s="89" t="s">
        <v>23</v>
      </c>
      <c r="G34" s="89" t="s">
        <v>24</v>
      </c>
      <c r="H34" s="89">
        <v>2</v>
      </c>
      <c r="I34" s="95" t="s">
        <v>25</v>
      </c>
      <c r="J34" s="89" t="s">
        <v>26</v>
      </c>
      <c r="K34" s="89" t="s">
        <v>32</v>
      </c>
      <c r="L34" s="89" t="s">
        <v>32</v>
      </c>
      <c r="M34" s="89" t="s">
        <v>33</v>
      </c>
      <c r="N34" s="103" t="s">
        <v>34</v>
      </c>
    </row>
    <row r="35" spans="1:14" ht="36">
      <c r="A35" s="89">
        <f t="shared" si="2"/>
        <v>2211</v>
      </c>
      <c r="B35" s="89" t="s">
        <v>76</v>
      </c>
      <c r="C35" s="90" t="s">
        <v>20</v>
      </c>
      <c r="D35" s="90" t="s">
        <v>21</v>
      </c>
      <c r="E35" s="90" t="s">
        <v>31</v>
      </c>
      <c r="F35" s="89" t="s">
        <v>23</v>
      </c>
      <c r="G35" s="89" t="s">
        <v>24</v>
      </c>
      <c r="H35" s="89">
        <v>1</v>
      </c>
      <c r="I35" s="95" t="s">
        <v>25</v>
      </c>
      <c r="J35" s="89" t="s">
        <v>26</v>
      </c>
      <c r="K35" s="89" t="s">
        <v>32</v>
      </c>
      <c r="L35" s="89" t="s">
        <v>32</v>
      </c>
      <c r="M35" s="89" t="s">
        <v>33</v>
      </c>
      <c r="N35" s="103" t="s">
        <v>34</v>
      </c>
    </row>
    <row r="36" spans="1:14" ht="36">
      <c r="A36" s="89">
        <f t="shared" si="2"/>
        <v>2212</v>
      </c>
      <c r="B36" s="95" t="s">
        <v>77</v>
      </c>
      <c r="C36" s="90" t="s">
        <v>20</v>
      </c>
      <c r="D36" s="90" t="s">
        <v>21</v>
      </c>
      <c r="E36" s="90" t="s">
        <v>31</v>
      </c>
      <c r="F36" s="89" t="s">
        <v>23</v>
      </c>
      <c r="G36" s="89" t="s">
        <v>24</v>
      </c>
      <c r="H36" s="89">
        <v>1</v>
      </c>
      <c r="I36" s="95" t="s">
        <v>25</v>
      </c>
      <c r="J36" s="89" t="s">
        <v>26</v>
      </c>
      <c r="K36" s="89" t="s">
        <v>32</v>
      </c>
      <c r="L36" s="89" t="s">
        <v>32</v>
      </c>
      <c r="M36" s="89" t="s">
        <v>33</v>
      </c>
      <c r="N36" s="103" t="s">
        <v>34</v>
      </c>
    </row>
    <row r="37" spans="1:14" ht="36">
      <c r="A37" s="89">
        <f t="shared" si="2"/>
        <v>2212</v>
      </c>
      <c r="B37" s="95" t="s">
        <v>77</v>
      </c>
      <c r="C37" s="90" t="s">
        <v>20</v>
      </c>
      <c r="D37" s="90" t="s">
        <v>30</v>
      </c>
      <c r="E37" s="90" t="s">
        <v>36</v>
      </c>
      <c r="F37" s="89" t="s">
        <v>23</v>
      </c>
      <c r="G37" s="89" t="s">
        <v>24</v>
      </c>
      <c r="H37" s="89">
        <v>1</v>
      </c>
      <c r="I37" s="95" t="s">
        <v>25</v>
      </c>
      <c r="J37" s="89" t="s">
        <v>26</v>
      </c>
      <c r="K37" s="89" t="s">
        <v>37</v>
      </c>
      <c r="L37" s="89" t="s">
        <v>37</v>
      </c>
      <c r="M37" s="89" t="s">
        <v>38</v>
      </c>
      <c r="N37" s="103" t="s">
        <v>39</v>
      </c>
    </row>
    <row r="38" spans="1:14" ht="60">
      <c r="A38" s="89">
        <f t="shared" si="2"/>
        <v>2213</v>
      </c>
      <c r="B38" s="96" t="s">
        <v>78</v>
      </c>
      <c r="C38" s="90" t="s">
        <v>20</v>
      </c>
      <c r="D38" s="90" t="s">
        <v>21</v>
      </c>
      <c r="E38" s="90" t="s">
        <v>22</v>
      </c>
      <c r="F38" s="89" t="s">
        <v>23</v>
      </c>
      <c r="G38" s="89" t="s">
        <v>24</v>
      </c>
      <c r="H38" s="89">
        <v>2</v>
      </c>
      <c r="I38" s="95" t="s">
        <v>25</v>
      </c>
      <c r="J38" s="89" t="s">
        <v>26</v>
      </c>
      <c r="K38" s="89" t="s">
        <v>27</v>
      </c>
      <c r="L38" s="89" t="s">
        <v>27</v>
      </c>
      <c r="M38" s="89" t="s">
        <v>79</v>
      </c>
      <c r="N38" s="103" t="s">
        <v>29</v>
      </c>
    </row>
    <row r="39" spans="1:14" ht="36">
      <c r="A39" s="89">
        <f t="shared" si="2"/>
        <v>2213</v>
      </c>
      <c r="B39" s="96" t="s">
        <v>78</v>
      </c>
      <c r="C39" s="90" t="s">
        <v>20</v>
      </c>
      <c r="D39" s="90" t="s">
        <v>30</v>
      </c>
      <c r="E39" s="90" t="s">
        <v>31</v>
      </c>
      <c r="F39" s="89" t="s">
        <v>23</v>
      </c>
      <c r="G39" s="89" t="s">
        <v>24</v>
      </c>
      <c r="H39" s="89">
        <v>2</v>
      </c>
      <c r="I39" s="95" t="s">
        <v>25</v>
      </c>
      <c r="J39" s="89" t="s">
        <v>26</v>
      </c>
      <c r="K39" s="89" t="s">
        <v>32</v>
      </c>
      <c r="L39" s="89" t="s">
        <v>32</v>
      </c>
      <c r="M39" s="89" t="s">
        <v>33</v>
      </c>
      <c r="N39" s="103" t="s">
        <v>34</v>
      </c>
    </row>
    <row r="40" spans="1:14" ht="36">
      <c r="A40" s="89">
        <f t="shared" si="2"/>
        <v>2214</v>
      </c>
      <c r="B40" s="96" t="s">
        <v>80</v>
      </c>
      <c r="C40" s="90" t="s">
        <v>20</v>
      </c>
      <c r="D40" s="90" t="s">
        <v>21</v>
      </c>
      <c r="E40" s="90" t="s">
        <v>22</v>
      </c>
      <c r="F40" s="89" t="s">
        <v>23</v>
      </c>
      <c r="G40" s="89" t="s">
        <v>24</v>
      </c>
      <c r="H40" s="89">
        <v>1</v>
      </c>
      <c r="I40" s="95" t="s">
        <v>25</v>
      </c>
      <c r="J40" s="89" t="s">
        <v>26</v>
      </c>
      <c r="K40" s="89" t="s">
        <v>27</v>
      </c>
      <c r="L40" s="89" t="s">
        <v>27</v>
      </c>
      <c r="M40" s="89" t="s">
        <v>28</v>
      </c>
      <c r="N40" s="103" t="s">
        <v>29</v>
      </c>
    </row>
    <row r="41" spans="1:14" ht="36">
      <c r="A41" s="89">
        <f t="shared" si="2"/>
        <v>2214</v>
      </c>
      <c r="B41" s="96" t="s">
        <v>80</v>
      </c>
      <c r="C41" s="90" t="s">
        <v>20</v>
      </c>
      <c r="D41" s="90" t="s">
        <v>30</v>
      </c>
      <c r="E41" s="90" t="s">
        <v>31</v>
      </c>
      <c r="F41" s="89" t="s">
        <v>23</v>
      </c>
      <c r="G41" s="89" t="s">
        <v>24</v>
      </c>
      <c r="H41" s="89">
        <v>1</v>
      </c>
      <c r="I41" s="95" t="s">
        <v>25</v>
      </c>
      <c r="J41" s="89" t="s">
        <v>26</v>
      </c>
      <c r="K41" s="89" t="s">
        <v>32</v>
      </c>
      <c r="L41" s="89" t="s">
        <v>32</v>
      </c>
      <c r="M41" s="89" t="s">
        <v>33</v>
      </c>
      <c r="N41" s="103" t="s">
        <v>34</v>
      </c>
    </row>
    <row r="42" spans="1:14" ht="36">
      <c r="A42" s="89">
        <f t="shared" si="2"/>
        <v>2215</v>
      </c>
      <c r="B42" s="96" t="s">
        <v>81</v>
      </c>
      <c r="C42" s="90" t="s">
        <v>20</v>
      </c>
      <c r="D42" s="90" t="s">
        <v>21</v>
      </c>
      <c r="E42" s="90" t="s">
        <v>22</v>
      </c>
      <c r="F42" s="89" t="s">
        <v>23</v>
      </c>
      <c r="G42" s="89" t="s">
        <v>24</v>
      </c>
      <c r="H42" s="89">
        <v>1</v>
      </c>
      <c r="I42" s="95" t="s">
        <v>25</v>
      </c>
      <c r="J42" s="89" t="s">
        <v>26</v>
      </c>
      <c r="K42" s="89" t="s">
        <v>27</v>
      </c>
      <c r="L42" s="89" t="s">
        <v>27</v>
      </c>
      <c r="M42" s="89" t="s">
        <v>28</v>
      </c>
      <c r="N42" s="103" t="s">
        <v>29</v>
      </c>
    </row>
    <row r="43" spans="1:14" ht="36">
      <c r="A43" s="89">
        <f t="shared" si="2"/>
        <v>2215</v>
      </c>
      <c r="B43" s="96" t="s">
        <v>81</v>
      </c>
      <c r="C43" s="90" t="s">
        <v>20</v>
      </c>
      <c r="D43" s="90" t="s">
        <v>30</v>
      </c>
      <c r="E43" s="90" t="s">
        <v>31</v>
      </c>
      <c r="F43" s="89" t="s">
        <v>23</v>
      </c>
      <c r="G43" s="89" t="s">
        <v>24</v>
      </c>
      <c r="H43" s="89">
        <v>1</v>
      </c>
      <c r="I43" s="95" t="s">
        <v>25</v>
      </c>
      <c r="J43" s="89" t="s">
        <v>26</v>
      </c>
      <c r="K43" s="89" t="s">
        <v>32</v>
      </c>
      <c r="L43" s="89" t="s">
        <v>32</v>
      </c>
      <c r="M43" s="89" t="s">
        <v>33</v>
      </c>
      <c r="N43" s="103" t="s">
        <v>34</v>
      </c>
    </row>
    <row r="44" spans="1:14" ht="36">
      <c r="A44" s="89">
        <f t="shared" si="2"/>
        <v>2216</v>
      </c>
      <c r="B44" s="96" t="s">
        <v>82</v>
      </c>
      <c r="C44" s="90" t="s">
        <v>20</v>
      </c>
      <c r="D44" s="90" t="s">
        <v>21</v>
      </c>
      <c r="E44" s="90" t="s">
        <v>22</v>
      </c>
      <c r="F44" s="89" t="s">
        <v>23</v>
      </c>
      <c r="G44" s="89" t="s">
        <v>24</v>
      </c>
      <c r="H44" s="89">
        <v>3</v>
      </c>
      <c r="I44" s="95" t="s">
        <v>25</v>
      </c>
      <c r="J44" s="89" t="s">
        <v>26</v>
      </c>
      <c r="K44" s="89" t="s">
        <v>27</v>
      </c>
      <c r="L44" s="89" t="s">
        <v>27</v>
      </c>
      <c r="M44" s="89" t="s">
        <v>28</v>
      </c>
      <c r="N44" s="103" t="s">
        <v>29</v>
      </c>
    </row>
    <row r="45" spans="1:14" ht="36">
      <c r="A45" s="89">
        <f t="shared" si="2"/>
        <v>2216</v>
      </c>
      <c r="B45" s="96" t="s">
        <v>82</v>
      </c>
      <c r="C45" s="90" t="s">
        <v>20</v>
      </c>
      <c r="D45" s="90" t="s">
        <v>30</v>
      </c>
      <c r="E45" s="90" t="s">
        <v>31</v>
      </c>
      <c r="F45" s="89" t="s">
        <v>23</v>
      </c>
      <c r="G45" s="89" t="s">
        <v>24</v>
      </c>
      <c r="H45" s="89">
        <v>1</v>
      </c>
      <c r="I45" s="95" t="s">
        <v>25</v>
      </c>
      <c r="J45" s="89" t="s">
        <v>26</v>
      </c>
      <c r="K45" s="89" t="s">
        <v>32</v>
      </c>
      <c r="L45" s="89" t="s">
        <v>32</v>
      </c>
      <c r="M45" s="89" t="s">
        <v>33</v>
      </c>
      <c r="N45" s="103" t="s">
        <v>34</v>
      </c>
    </row>
    <row r="46" spans="1:14" ht="36">
      <c r="A46" s="89">
        <f t="shared" si="2"/>
        <v>2216</v>
      </c>
      <c r="B46" s="96" t="s">
        <v>82</v>
      </c>
      <c r="C46" s="90" t="s">
        <v>20</v>
      </c>
      <c r="D46" s="90" t="s">
        <v>35</v>
      </c>
      <c r="E46" s="90" t="s">
        <v>36</v>
      </c>
      <c r="F46" s="89" t="s">
        <v>23</v>
      </c>
      <c r="G46" s="89" t="s">
        <v>24</v>
      </c>
      <c r="H46" s="89">
        <v>1</v>
      </c>
      <c r="I46" s="95" t="s">
        <v>25</v>
      </c>
      <c r="J46" s="89" t="s">
        <v>26</v>
      </c>
      <c r="K46" s="89" t="s">
        <v>37</v>
      </c>
      <c r="L46" s="89" t="s">
        <v>37</v>
      </c>
      <c r="M46" s="89" t="s">
        <v>38</v>
      </c>
      <c r="N46" s="103" t="s">
        <v>39</v>
      </c>
    </row>
    <row r="47" spans="1:14" ht="36">
      <c r="A47" s="89">
        <f t="shared" si="2"/>
        <v>2217</v>
      </c>
      <c r="B47" s="95" t="s">
        <v>83</v>
      </c>
      <c r="C47" s="90" t="s">
        <v>20</v>
      </c>
      <c r="D47" s="90" t="s">
        <v>21</v>
      </c>
      <c r="E47" s="90" t="s">
        <v>36</v>
      </c>
      <c r="F47" s="89" t="s">
        <v>23</v>
      </c>
      <c r="G47" s="89" t="s">
        <v>24</v>
      </c>
      <c r="H47" s="89">
        <v>1</v>
      </c>
      <c r="I47" s="95" t="s">
        <v>25</v>
      </c>
      <c r="J47" s="89" t="s">
        <v>26</v>
      </c>
      <c r="K47" s="89" t="s">
        <v>37</v>
      </c>
      <c r="L47" s="89" t="s">
        <v>37</v>
      </c>
      <c r="M47" s="89" t="s">
        <v>38</v>
      </c>
      <c r="N47" s="103" t="s">
        <v>39</v>
      </c>
    </row>
    <row r="48" spans="1:14" ht="36">
      <c r="A48" s="89">
        <f t="shared" si="2"/>
        <v>2218</v>
      </c>
      <c r="B48" s="89" t="s">
        <v>84</v>
      </c>
      <c r="C48" s="90" t="s">
        <v>20</v>
      </c>
      <c r="D48" s="90" t="s">
        <v>21</v>
      </c>
      <c r="E48" s="90" t="s">
        <v>31</v>
      </c>
      <c r="F48" s="89" t="s">
        <v>23</v>
      </c>
      <c r="G48" s="89" t="s">
        <v>24</v>
      </c>
      <c r="H48" s="89">
        <v>4</v>
      </c>
      <c r="I48" s="95" t="s">
        <v>25</v>
      </c>
      <c r="J48" s="89" t="s">
        <v>26</v>
      </c>
      <c r="K48" s="89" t="s">
        <v>32</v>
      </c>
      <c r="L48" s="89" t="s">
        <v>32</v>
      </c>
      <c r="M48" s="89" t="s">
        <v>33</v>
      </c>
      <c r="N48" s="103" t="s">
        <v>34</v>
      </c>
    </row>
    <row r="49" spans="1:14" ht="36">
      <c r="A49" s="89">
        <f t="shared" si="2"/>
        <v>2219</v>
      </c>
      <c r="B49" s="89" t="s">
        <v>85</v>
      </c>
      <c r="C49" s="90" t="s">
        <v>20</v>
      </c>
      <c r="D49" s="90" t="s">
        <v>21</v>
      </c>
      <c r="E49" s="90" t="s">
        <v>31</v>
      </c>
      <c r="F49" s="89" t="s">
        <v>23</v>
      </c>
      <c r="G49" s="89" t="s">
        <v>24</v>
      </c>
      <c r="H49" s="89">
        <v>1</v>
      </c>
      <c r="I49" s="95" t="s">
        <v>25</v>
      </c>
      <c r="J49" s="89" t="s">
        <v>26</v>
      </c>
      <c r="K49" s="89" t="s">
        <v>32</v>
      </c>
      <c r="L49" s="89" t="s">
        <v>32</v>
      </c>
      <c r="M49" s="89" t="s">
        <v>33</v>
      </c>
      <c r="N49" s="103" t="s">
        <v>34</v>
      </c>
    </row>
    <row r="50" spans="1:14" ht="36">
      <c r="A50" s="89">
        <f t="shared" si="2"/>
        <v>2219</v>
      </c>
      <c r="B50" s="89" t="s">
        <v>85</v>
      </c>
      <c r="C50" s="90" t="s">
        <v>20</v>
      </c>
      <c r="D50" s="90" t="s">
        <v>30</v>
      </c>
      <c r="E50" s="90" t="s">
        <v>22</v>
      </c>
      <c r="F50" s="89" t="s">
        <v>23</v>
      </c>
      <c r="G50" s="89" t="s">
        <v>24</v>
      </c>
      <c r="H50" s="89">
        <v>1</v>
      </c>
      <c r="I50" s="95" t="s">
        <v>25</v>
      </c>
      <c r="J50" s="89" t="s">
        <v>26</v>
      </c>
      <c r="K50" s="89" t="s">
        <v>27</v>
      </c>
      <c r="L50" s="89" t="s">
        <v>27</v>
      </c>
      <c r="M50" s="89" t="s">
        <v>28</v>
      </c>
      <c r="N50" s="103" t="s">
        <v>29</v>
      </c>
    </row>
    <row r="51" spans="1:14" ht="36">
      <c r="A51" s="89">
        <f t="shared" si="2"/>
        <v>2220</v>
      </c>
      <c r="B51" s="95" t="s">
        <v>86</v>
      </c>
      <c r="C51" s="90" t="s">
        <v>20</v>
      </c>
      <c r="D51" s="90" t="s">
        <v>21</v>
      </c>
      <c r="E51" s="90" t="s">
        <v>31</v>
      </c>
      <c r="F51" s="89" t="s">
        <v>23</v>
      </c>
      <c r="G51" s="89" t="s">
        <v>24</v>
      </c>
      <c r="H51" s="89">
        <v>2</v>
      </c>
      <c r="I51" s="95" t="s">
        <v>25</v>
      </c>
      <c r="J51" s="89" t="s">
        <v>26</v>
      </c>
      <c r="K51" s="89" t="s">
        <v>87</v>
      </c>
      <c r="L51" s="89" t="s">
        <v>88</v>
      </c>
      <c r="M51" s="89" t="s">
        <v>33</v>
      </c>
      <c r="N51" s="103" t="s">
        <v>34</v>
      </c>
    </row>
    <row r="52" spans="1:14" ht="24">
      <c r="A52" s="89">
        <f t="shared" si="2"/>
        <v>2221</v>
      </c>
      <c r="B52" s="97" t="s">
        <v>89</v>
      </c>
      <c r="C52" s="89" t="s">
        <v>90</v>
      </c>
      <c r="D52" s="90" t="s">
        <v>21</v>
      </c>
      <c r="E52" s="89" t="s">
        <v>91</v>
      </c>
      <c r="F52" s="89" t="s">
        <v>92</v>
      </c>
      <c r="G52" s="89" t="s">
        <v>93</v>
      </c>
      <c r="H52" s="89">
        <v>1</v>
      </c>
      <c r="I52" s="95" t="s">
        <v>25</v>
      </c>
      <c r="J52" s="89" t="s">
        <v>26</v>
      </c>
      <c r="K52" s="89" t="s">
        <v>94</v>
      </c>
      <c r="L52" s="89" t="s">
        <v>94</v>
      </c>
      <c r="M52" s="89"/>
      <c r="N52" s="89"/>
    </row>
    <row r="53" spans="1:14" ht="60">
      <c r="A53" s="89">
        <f aca="true" t="shared" si="3" ref="A53:A96">IF(B53=B52,A52,A52+1)</f>
        <v>2222</v>
      </c>
      <c r="B53" s="97" t="s">
        <v>95</v>
      </c>
      <c r="C53" s="90" t="s">
        <v>20</v>
      </c>
      <c r="D53" s="90" t="s">
        <v>21</v>
      </c>
      <c r="E53" s="97" t="s">
        <v>96</v>
      </c>
      <c r="F53" s="97" t="s">
        <v>97</v>
      </c>
      <c r="G53" s="97" t="s">
        <v>98</v>
      </c>
      <c r="H53" s="97">
        <v>3</v>
      </c>
      <c r="I53" s="97" t="s">
        <v>25</v>
      </c>
      <c r="J53" s="89" t="s">
        <v>26</v>
      </c>
      <c r="K53" s="89" t="s">
        <v>99</v>
      </c>
      <c r="L53" s="89" t="s">
        <v>100</v>
      </c>
      <c r="M53" s="97" t="s">
        <v>101</v>
      </c>
      <c r="N53" s="89"/>
    </row>
    <row r="54" spans="1:14" ht="48">
      <c r="A54" s="89">
        <f t="shared" si="3"/>
        <v>2222</v>
      </c>
      <c r="B54" s="97" t="s">
        <v>95</v>
      </c>
      <c r="C54" s="90" t="s">
        <v>20</v>
      </c>
      <c r="D54" s="90" t="s">
        <v>30</v>
      </c>
      <c r="E54" s="97" t="s">
        <v>102</v>
      </c>
      <c r="F54" s="97" t="s">
        <v>97</v>
      </c>
      <c r="G54" s="97" t="s">
        <v>98</v>
      </c>
      <c r="H54" s="97">
        <v>2</v>
      </c>
      <c r="I54" s="97" t="s">
        <v>25</v>
      </c>
      <c r="J54" s="89" t="s">
        <v>26</v>
      </c>
      <c r="K54" s="89" t="s">
        <v>103</v>
      </c>
      <c r="L54" s="89" t="s">
        <v>104</v>
      </c>
      <c r="M54" s="97" t="s">
        <v>105</v>
      </c>
      <c r="N54" s="89"/>
    </row>
    <row r="55" spans="1:14" ht="24">
      <c r="A55" s="89">
        <f t="shared" si="3"/>
        <v>2223</v>
      </c>
      <c r="B55" s="97" t="s">
        <v>106</v>
      </c>
      <c r="C55" s="90" t="s">
        <v>20</v>
      </c>
      <c r="D55" s="90" t="s">
        <v>21</v>
      </c>
      <c r="E55" s="97" t="s">
        <v>107</v>
      </c>
      <c r="F55" s="97" t="s">
        <v>97</v>
      </c>
      <c r="G55" s="97" t="s">
        <v>98</v>
      </c>
      <c r="H55" s="97">
        <v>2</v>
      </c>
      <c r="I55" s="97" t="s">
        <v>25</v>
      </c>
      <c r="J55" s="89" t="s">
        <v>26</v>
      </c>
      <c r="K55" s="89" t="s">
        <v>108</v>
      </c>
      <c r="L55" s="89" t="s">
        <v>109</v>
      </c>
      <c r="M55" s="89"/>
      <c r="N55" s="89"/>
    </row>
    <row r="56" spans="1:14" ht="24">
      <c r="A56" s="89">
        <f t="shared" si="3"/>
        <v>2223</v>
      </c>
      <c r="B56" s="97" t="s">
        <v>106</v>
      </c>
      <c r="C56" s="90" t="s">
        <v>20</v>
      </c>
      <c r="D56" s="90" t="s">
        <v>30</v>
      </c>
      <c r="E56" s="97" t="s">
        <v>110</v>
      </c>
      <c r="F56" s="97" t="s">
        <v>97</v>
      </c>
      <c r="G56" s="97" t="s">
        <v>98</v>
      </c>
      <c r="H56" s="97">
        <v>1</v>
      </c>
      <c r="I56" s="97" t="s">
        <v>25</v>
      </c>
      <c r="J56" s="89" t="s">
        <v>26</v>
      </c>
      <c r="K56" s="89" t="s">
        <v>111</v>
      </c>
      <c r="L56" s="89" t="s">
        <v>104</v>
      </c>
      <c r="M56" s="89"/>
      <c r="N56" s="89"/>
    </row>
    <row r="57" spans="1:14" ht="108">
      <c r="A57" s="89">
        <f t="shared" si="3"/>
        <v>2224</v>
      </c>
      <c r="B57" s="97" t="s">
        <v>112</v>
      </c>
      <c r="C57" s="90" t="s">
        <v>20</v>
      </c>
      <c r="D57" s="90" t="s">
        <v>21</v>
      </c>
      <c r="E57" s="97" t="s">
        <v>113</v>
      </c>
      <c r="F57" s="97" t="s">
        <v>97</v>
      </c>
      <c r="G57" s="97" t="s">
        <v>114</v>
      </c>
      <c r="H57" s="97">
        <v>1</v>
      </c>
      <c r="I57" s="97" t="s">
        <v>25</v>
      </c>
      <c r="J57" s="89" t="s">
        <v>26</v>
      </c>
      <c r="K57" s="89" t="s">
        <v>115</v>
      </c>
      <c r="L57" s="89" t="s">
        <v>116</v>
      </c>
      <c r="M57" s="97" t="s">
        <v>117</v>
      </c>
      <c r="N57" s="97" t="s">
        <v>118</v>
      </c>
    </row>
    <row r="58" spans="1:14" ht="120">
      <c r="A58" s="89">
        <f t="shared" si="3"/>
        <v>2225</v>
      </c>
      <c r="B58" s="97" t="s">
        <v>119</v>
      </c>
      <c r="C58" s="90" t="s">
        <v>20</v>
      </c>
      <c r="D58" s="90" t="s">
        <v>21</v>
      </c>
      <c r="E58" s="97" t="s">
        <v>120</v>
      </c>
      <c r="F58" s="97" t="s">
        <v>97</v>
      </c>
      <c r="G58" s="97" t="s">
        <v>121</v>
      </c>
      <c r="H58" s="97">
        <v>2</v>
      </c>
      <c r="I58" s="97" t="s">
        <v>25</v>
      </c>
      <c r="J58" s="89" t="s">
        <v>26</v>
      </c>
      <c r="K58" s="89" t="s">
        <v>122</v>
      </c>
      <c r="L58" s="89" t="s">
        <v>123</v>
      </c>
      <c r="M58" s="89"/>
      <c r="N58" s="89"/>
    </row>
    <row r="59" spans="1:14" ht="120">
      <c r="A59" s="89">
        <f t="shared" si="3"/>
        <v>2225</v>
      </c>
      <c r="B59" s="89" t="s">
        <v>119</v>
      </c>
      <c r="C59" s="90" t="s">
        <v>20</v>
      </c>
      <c r="D59" s="90" t="s">
        <v>30</v>
      </c>
      <c r="E59" s="89" t="s">
        <v>120</v>
      </c>
      <c r="F59" s="97" t="s">
        <v>97</v>
      </c>
      <c r="G59" s="89" t="s">
        <v>121</v>
      </c>
      <c r="H59" s="89">
        <v>5</v>
      </c>
      <c r="I59" s="89" t="s">
        <v>25</v>
      </c>
      <c r="J59" s="89" t="s">
        <v>26</v>
      </c>
      <c r="K59" s="89" t="s">
        <v>122</v>
      </c>
      <c r="L59" s="89" t="s">
        <v>123</v>
      </c>
      <c r="M59" s="89"/>
      <c r="N59" s="89"/>
    </row>
    <row r="60" spans="1:14" ht="24">
      <c r="A60" s="89">
        <f t="shared" si="3"/>
        <v>2225</v>
      </c>
      <c r="B60" s="89" t="s">
        <v>119</v>
      </c>
      <c r="C60" s="90" t="s">
        <v>20</v>
      </c>
      <c r="D60" s="90" t="s">
        <v>35</v>
      </c>
      <c r="E60" s="89" t="s">
        <v>120</v>
      </c>
      <c r="F60" s="97" t="s">
        <v>97</v>
      </c>
      <c r="G60" s="89" t="s">
        <v>124</v>
      </c>
      <c r="H60" s="89">
        <v>1</v>
      </c>
      <c r="I60" s="89" t="s">
        <v>25</v>
      </c>
      <c r="J60" s="89" t="s">
        <v>26</v>
      </c>
      <c r="K60" s="89" t="s">
        <v>108</v>
      </c>
      <c r="L60" s="89" t="s">
        <v>94</v>
      </c>
      <c r="M60" s="89"/>
      <c r="N60" s="89"/>
    </row>
    <row r="61" spans="1:14" ht="48">
      <c r="A61" s="89">
        <f t="shared" si="3"/>
        <v>2225</v>
      </c>
      <c r="B61" s="89" t="s">
        <v>119</v>
      </c>
      <c r="C61" s="90" t="s">
        <v>20</v>
      </c>
      <c r="D61" s="90" t="s">
        <v>40</v>
      </c>
      <c r="E61" s="89" t="s">
        <v>120</v>
      </c>
      <c r="F61" s="97" t="s">
        <v>97</v>
      </c>
      <c r="G61" s="89" t="s">
        <v>124</v>
      </c>
      <c r="H61" s="89">
        <v>2</v>
      </c>
      <c r="I61" s="89" t="s">
        <v>25</v>
      </c>
      <c r="J61" s="89" t="s">
        <v>26</v>
      </c>
      <c r="K61" s="89" t="s">
        <v>125</v>
      </c>
      <c r="L61" s="89" t="s">
        <v>94</v>
      </c>
      <c r="M61" s="89"/>
      <c r="N61" s="89"/>
    </row>
    <row r="62" spans="1:14" ht="24">
      <c r="A62" s="89">
        <f t="shared" si="3"/>
        <v>2226</v>
      </c>
      <c r="B62" s="97" t="s">
        <v>126</v>
      </c>
      <c r="C62" s="90" t="s">
        <v>20</v>
      </c>
      <c r="D62" s="90" t="s">
        <v>21</v>
      </c>
      <c r="E62" s="97" t="s">
        <v>127</v>
      </c>
      <c r="F62" s="97" t="s">
        <v>97</v>
      </c>
      <c r="G62" s="97" t="s">
        <v>98</v>
      </c>
      <c r="H62" s="97">
        <v>1</v>
      </c>
      <c r="I62" s="97" t="s">
        <v>128</v>
      </c>
      <c r="J62" s="97"/>
      <c r="K62" s="89" t="s">
        <v>111</v>
      </c>
      <c r="L62" s="89" t="s">
        <v>111</v>
      </c>
      <c r="M62" s="97"/>
      <c r="N62" s="89"/>
    </row>
    <row r="63" spans="1:14" ht="48">
      <c r="A63" s="89">
        <f t="shared" si="3"/>
        <v>2227</v>
      </c>
      <c r="B63" s="97" t="s">
        <v>129</v>
      </c>
      <c r="C63" s="90" t="s">
        <v>20</v>
      </c>
      <c r="D63" s="90" t="s">
        <v>21</v>
      </c>
      <c r="E63" s="97" t="s">
        <v>130</v>
      </c>
      <c r="F63" s="97" t="s">
        <v>97</v>
      </c>
      <c r="G63" s="97" t="s">
        <v>98</v>
      </c>
      <c r="H63" s="97">
        <v>1</v>
      </c>
      <c r="I63" s="97" t="s">
        <v>131</v>
      </c>
      <c r="J63" s="97" t="s">
        <v>132</v>
      </c>
      <c r="K63" s="89" t="s">
        <v>132</v>
      </c>
      <c r="L63" s="89" t="s">
        <v>94</v>
      </c>
      <c r="M63" s="97" t="s">
        <v>133</v>
      </c>
      <c r="N63" s="89"/>
    </row>
    <row r="64" spans="1:14" ht="36">
      <c r="A64" s="89">
        <f t="shared" si="3"/>
        <v>2228</v>
      </c>
      <c r="B64" s="97" t="s">
        <v>134</v>
      </c>
      <c r="C64" s="90" t="s">
        <v>20</v>
      </c>
      <c r="D64" s="90" t="s">
        <v>21</v>
      </c>
      <c r="E64" s="97" t="s">
        <v>135</v>
      </c>
      <c r="F64" s="97" t="s">
        <v>97</v>
      </c>
      <c r="G64" s="97" t="s">
        <v>124</v>
      </c>
      <c r="H64" s="97">
        <v>1</v>
      </c>
      <c r="I64" s="97" t="s">
        <v>131</v>
      </c>
      <c r="J64" s="97" t="s">
        <v>136</v>
      </c>
      <c r="K64" s="89" t="s">
        <v>108</v>
      </c>
      <c r="L64" s="89" t="s">
        <v>94</v>
      </c>
      <c r="M64" s="97" t="s">
        <v>137</v>
      </c>
      <c r="N64" s="97" t="s">
        <v>118</v>
      </c>
    </row>
    <row r="65" spans="1:14" ht="36">
      <c r="A65" s="89">
        <f t="shared" si="3"/>
        <v>2228</v>
      </c>
      <c r="B65" s="97" t="s">
        <v>134</v>
      </c>
      <c r="C65" s="90" t="s">
        <v>20</v>
      </c>
      <c r="D65" s="90" t="s">
        <v>30</v>
      </c>
      <c r="E65" s="97" t="s">
        <v>138</v>
      </c>
      <c r="F65" s="97" t="s">
        <v>97</v>
      </c>
      <c r="G65" s="97" t="s">
        <v>124</v>
      </c>
      <c r="H65" s="97">
        <v>1</v>
      </c>
      <c r="I65" s="97" t="s">
        <v>131</v>
      </c>
      <c r="J65" s="97" t="s">
        <v>139</v>
      </c>
      <c r="K65" s="89" t="s">
        <v>140</v>
      </c>
      <c r="L65" s="89" t="s">
        <v>94</v>
      </c>
      <c r="M65" s="97" t="s">
        <v>137</v>
      </c>
      <c r="N65" s="97" t="s">
        <v>118</v>
      </c>
    </row>
    <row r="66" spans="1:14" ht="36">
      <c r="A66" s="89">
        <f t="shared" si="3"/>
        <v>2228</v>
      </c>
      <c r="B66" s="97" t="s">
        <v>134</v>
      </c>
      <c r="C66" s="90" t="s">
        <v>20</v>
      </c>
      <c r="D66" s="90" t="s">
        <v>35</v>
      </c>
      <c r="E66" s="97" t="s">
        <v>141</v>
      </c>
      <c r="F66" s="97" t="s">
        <v>97</v>
      </c>
      <c r="G66" s="97" t="s">
        <v>98</v>
      </c>
      <c r="H66" s="97">
        <v>1</v>
      </c>
      <c r="I66" s="97" t="s">
        <v>131</v>
      </c>
      <c r="J66" s="97" t="s">
        <v>142</v>
      </c>
      <c r="K66" s="89" t="s">
        <v>115</v>
      </c>
      <c r="L66" s="89" t="s">
        <v>94</v>
      </c>
      <c r="M66" s="97" t="s">
        <v>137</v>
      </c>
      <c r="N66" s="97" t="s">
        <v>118</v>
      </c>
    </row>
    <row r="67" spans="1:14" ht="36">
      <c r="A67" s="89">
        <f t="shared" si="3"/>
        <v>2229</v>
      </c>
      <c r="B67" s="97" t="s">
        <v>143</v>
      </c>
      <c r="C67" s="90" t="s">
        <v>20</v>
      </c>
      <c r="D67" s="90" t="s">
        <v>21</v>
      </c>
      <c r="E67" s="97" t="s">
        <v>144</v>
      </c>
      <c r="F67" s="97" t="s">
        <v>97</v>
      </c>
      <c r="G67" s="97" t="s">
        <v>114</v>
      </c>
      <c r="H67" s="97">
        <v>1</v>
      </c>
      <c r="I67" s="97" t="s">
        <v>131</v>
      </c>
      <c r="J67" s="97" t="s">
        <v>145</v>
      </c>
      <c r="K67" s="89" t="s">
        <v>146</v>
      </c>
      <c r="L67" s="89" t="s">
        <v>94</v>
      </c>
      <c r="M67" s="97" t="s">
        <v>147</v>
      </c>
      <c r="N67" s="89"/>
    </row>
    <row r="68" spans="1:14" ht="84">
      <c r="A68" s="89">
        <f t="shared" si="3"/>
        <v>2229</v>
      </c>
      <c r="B68" s="97" t="s">
        <v>143</v>
      </c>
      <c r="C68" s="90" t="s">
        <v>20</v>
      </c>
      <c r="D68" s="90" t="s">
        <v>30</v>
      </c>
      <c r="E68" s="97" t="s">
        <v>148</v>
      </c>
      <c r="F68" s="97" t="s">
        <v>97</v>
      </c>
      <c r="G68" s="97" t="s">
        <v>98</v>
      </c>
      <c r="H68" s="97">
        <v>3</v>
      </c>
      <c r="I68" s="97" t="s">
        <v>131</v>
      </c>
      <c r="J68" s="97" t="s">
        <v>111</v>
      </c>
      <c r="K68" s="89" t="s">
        <v>111</v>
      </c>
      <c r="L68" s="89" t="s">
        <v>94</v>
      </c>
      <c r="M68" s="97" t="s">
        <v>149</v>
      </c>
      <c r="N68" s="89"/>
    </row>
    <row r="69" spans="1:14" ht="48">
      <c r="A69" s="89">
        <f t="shared" si="3"/>
        <v>2229</v>
      </c>
      <c r="B69" s="97" t="s">
        <v>143</v>
      </c>
      <c r="C69" s="90" t="s">
        <v>20</v>
      </c>
      <c r="D69" s="90" t="s">
        <v>35</v>
      </c>
      <c r="E69" s="97" t="s">
        <v>150</v>
      </c>
      <c r="F69" s="97" t="s">
        <v>97</v>
      </c>
      <c r="G69" s="97" t="s">
        <v>98</v>
      </c>
      <c r="H69" s="97">
        <v>1</v>
      </c>
      <c r="I69" s="97" t="s">
        <v>131</v>
      </c>
      <c r="J69" s="97" t="s">
        <v>132</v>
      </c>
      <c r="K69" s="89" t="s">
        <v>132</v>
      </c>
      <c r="L69" s="89" t="s">
        <v>94</v>
      </c>
      <c r="M69" s="97" t="s">
        <v>151</v>
      </c>
      <c r="N69" s="89"/>
    </row>
    <row r="70" spans="1:14" ht="36">
      <c r="A70" s="89">
        <f t="shared" si="3"/>
        <v>2230</v>
      </c>
      <c r="B70" s="97" t="s">
        <v>152</v>
      </c>
      <c r="C70" s="90" t="s">
        <v>20</v>
      </c>
      <c r="D70" s="90" t="s">
        <v>21</v>
      </c>
      <c r="E70" s="97" t="s">
        <v>153</v>
      </c>
      <c r="F70" s="97" t="s">
        <v>97</v>
      </c>
      <c r="G70" s="97" t="s">
        <v>98</v>
      </c>
      <c r="H70" s="97">
        <v>1</v>
      </c>
      <c r="I70" s="97" t="s">
        <v>131</v>
      </c>
      <c r="J70" s="97" t="s">
        <v>111</v>
      </c>
      <c r="K70" s="89" t="s">
        <v>111</v>
      </c>
      <c r="L70" s="89" t="s">
        <v>94</v>
      </c>
      <c r="M70" s="97" t="s">
        <v>137</v>
      </c>
      <c r="N70" s="97" t="s">
        <v>118</v>
      </c>
    </row>
    <row r="71" spans="1:14" ht="36">
      <c r="A71" s="89">
        <f t="shared" si="3"/>
        <v>2231</v>
      </c>
      <c r="B71" s="97" t="s">
        <v>154</v>
      </c>
      <c r="C71" s="90" t="s">
        <v>20</v>
      </c>
      <c r="D71" s="90" t="s">
        <v>21</v>
      </c>
      <c r="E71" s="97" t="s">
        <v>155</v>
      </c>
      <c r="F71" s="97" t="s">
        <v>97</v>
      </c>
      <c r="G71" s="97" t="s">
        <v>98</v>
      </c>
      <c r="H71" s="97">
        <v>1</v>
      </c>
      <c r="I71" s="97" t="s">
        <v>131</v>
      </c>
      <c r="J71" s="97" t="s">
        <v>111</v>
      </c>
      <c r="K71" s="89" t="s">
        <v>111</v>
      </c>
      <c r="L71" s="89" t="s">
        <v>94</v>
      </c>
      <c r="M71" s="97" t="s">
        <v>156</v>
      </c>
      <c r="N71" s="89"/>
    </row>
    <row r="72" spans="1:14" ht="48">
      <c r="A72" s="89">
        <f t="shared" si="3"/>
        <v>2232</v>
      </c>
      <c r="B72" s="104" t="s">
        <v>157</v>
      </c>
      <c r="C72" s="90" t="s">
        <v>20</v>
      </c>
      <c r="D72" s="90" t="s">
        <v>21</v>
      </c>
      <c r="E72" s="104" t="s">
        <v>158</v>
      </c>
      <c r="F72" s="97" t="s">
        <v>97</v>
      </c>
      <c r="G72" s="104" t="s">
        <v>98</v>
      </c>
      <c r="H72" s="104">
        <v>1</v>
      </c>
      <c r="I72" s="104" t="s">
        <v>131</v>
      </c>
      <c r="J72" s="104" t="s">
        <v>111</v>
      </c>
      <c r="K72" s="89" t="s">
        <v>111</v>
      </c>
      <c r="L72" s="89" t="s">
        <v>94</v>
      </c>
      <c r="M72" s="97" t="s">
        <v>151</v>
      </c>
      <c r="N72" s="89"/>
    </row>
    <row r="73" spans="1:14" ht="48">
      <c r="A73" s="89">
        <f t="shared" si="3"/>
        <v>2233</v>
      </c>
      <c r="B73" s="97" t="s">
        <v>159</v>
      </c>
      <c r="C73" s="90" t="s">
        <v>20</v>
      </c>
      <c r="D73" s="90" t="s">
        <v>21</v>
      </c>
      <c r="E73" s="97" t="s">
        <v>160</v>
      </c>
      <c r="F73" s="97" t="s">
        <v>97</v>
      </c>
      <c r="G73" s="97" t="s">
        <v>124</v>
      </c>
      <c r="H73" s="97">
        <v>1</v>
      </c>
      <c r="I73" s="97" t="s">
        <v>131</v>
      </c>
      <c r="J73" s="97" t="s">
        <v>139</v>
      </c>
      <c r="K73" s="89" t="s">
        <v>140</v>
      </c>
      <c r="L73" s="89" t="s">
        <v>94</v>
      </c>
      <c r="M73" s="97" t="s">
        <v>161</v>
      </c>
      <c r="N73" s="89"/>
    </row>
    <row r="74" spans="1:14" ht="36">
      <c r="A74" s="89">
        <f t="shared" si="3"/>
        <v>2233</v>
      </c>
      <c r="B74" s="97" t="s">
        <v>159</v>
      </c>
      <c r="C74" s="90" t="s">
        <v>20</v>
      </c>
      <c r="D74" s="90" t="s">
        <v>30</v>
      </c>
      <c r="E74" s="97" t="s">
        <v>162</v>
      </c>
      <c r="F74" s="97" t="s">
        <v>97</v>
      </c>
      <c r="G74" s="97" t="s">
        <v>124</v>
      </c>
      <c r="H74" s="97">
        <v>1</v>
      </c>
      <c r="I74" s="97" t="s">
        <v>131</v>
      </c>
      <c r="J74" s="97" t="s">
        <v>136</v>
      </c>
      <c r="K74" s="89" t="s">
        <v>108</v>
      </c>
      <c r="L74" s="89" t="s">
        <v>94</v>
      </c>
      <c r="M74" s="97" t="s">
        <v>163</v>
      </c>
      <c r="N74" s="89"/>
    </row>
    <row r="75" spans="1:14" ht="36">
      <c r="A75" s="89">
        <f t="shared" si="3"/>
        <v>2233</v>
      </c>
      <c r="B75" s="97" t="s">
        <v>159</v>
      </c>
      <c r="C75" s="90" t="s">
        <v>20</v>
      </c>
      <c r="D75" s="90" t="s">
        <v>35</v>
      </c>
      <c r="E75" s="97" t="s">
        <v>164</v>
      </c>
      <c r="F75" s="97" t="s">
        <v>97</v>
      </c>
      <c r="G75" s="97" t="s">
        <v>98</v>
      </c>
      <c r="H75" s="97">
        <v>2</v>
      </c>
      <c r="I75" s="97" t="s">
        <v>131</v>
      </c>
      <c r="J75" s="97" t="s">
        <v>111</v>
      </c>
      <c r="K75" s="89" t="s">
        <v>111</v>
      </c>
      <c r="L75" s="89" t="s">
        <v>94</v>
      </c>
      <c r="M75" s="97" t="s">
        <v>165</v>
      </c>
      <c r="N75" s="89"/>
    </row>
    <row r="76" spans="1:14" ht="36">
      <c r="A76" s="89">
        <f t="shared" si="3"/>
        <v>2234</v>
      </c>
      <c r="B76" s="97" t="s">
        <v>166</v>
      </c>
      <c r="C76" s="90" t="s">
        <v>20</v>
      </c>
      <c r="D76" s="90" t="s">
        <v>21</v>
      </c>
      <c r="E76" s="97" t="s">
        <v>167</v>
      </c>
      <c r="F76" s="97" t="s">
        <v>97</v>
      </c>
      <c r="G76" s="97" t="s">
        <v>121</v>
      </c>
      <c r="H76" s="97">
        <v>1</v>
      </c>
      <c r="I76" s="97" t="s">
        <v>131</v>
      </c>
      <c r="J76" s="97" t="s">
        <v>168</v>
      </c>
      <c r="K76" s="89" t="s">
        <v>169</v>
      </c>
      <c r="L76" s="89" t="s">
        <v>94</v>
      </c>
      <c r="M76" s="97" t="s">
        <v>137</v>
      </c>
      <c r="N76" s="97" t="s">
        <v>118</v>
      </c>
    </row>
    <row r="77" spans="1:14" ht="36">
      <c r="A77" s="89">
        <f t="shared" si="3"/>
        <v>2234</v>
      </c>
      <c r="B77" s="97" t="s">
        <v>166</v>
      </c>
      <c r="C77" s="90" t="s">
        <v>20</v>
      </c>
      <c r="D77" s="90" t="s">
        <v>30</v>
      </c>
      <c r="E77" s="97" t="s">
        <v>170</v>
      </c>
      <c r="F77" s="97" t="s">
        <v>97</v>
      </c>
      <c r="G77" s="97" t="s">
        <v>124</v>
      </c>
      <c r="H77" s="97">
        <v>1</v>
      </c>
      <c r="I77" s="97" t="s">
        <v>131</v>
      </c>
      <c r="J77" s="97" t="s">
        <v>139</v>
      </c>
      <c r="K77" s="89" t="s">
        <v>140</v>
      </c>
      <c r="L77" s="89" t="s">
        <v>94</v>
      </c>
      <c r="M77" s="97" t="s">
        <v>171</v>
      </c>
      <c r="N77" s="97" t="s">
        <v>118</v>
      </c>
    </row>
    <row r="78" spans="1:14" ht="60">
      <c r="A78" s="89">
        <f t="shared" si="3"/>
        <v>2234</v>
      </c>
      <c r="B78" s="97" t="s">
        <v>166</v>
      </c>
      <c r="C78" s="90" t="s">
        <v>20</v>
      </c>
      <c r="D78" s="90" t="s">
        <v>35</v>
      </c>
      <c r="E78" s="97" t="s">
        <v>172</v>
      </c>
      <c r="F78" s="89" t="s">
        <v>92</v>
      </c>
      <c r="G78" s="89" t="s">
        <v>93</v>
      </c>
      <c r="H78" s="97">
        <v>1</v>
      </c>
      <c r="I78" s="97" t="s">
        <v>131</v>
      </c>
      <c r="J78" s="97" t="s">
        <v>173</v>
      </c>
      <c r="K78" s="89" t="s">
        <v>174</v>
      </c>
      <c r="L78" s="89" t="s">
        <v>94</v>
      </c>
      <c r="M78" s="97" t="s">
        <v>137</v>
      </c>
      <c r="N78" s="97" t="s">
        <v>118</v>
      </c>
    </row>
    <row r="79" spans="1:14" ht="36">
      <c r="A79" s="89">
        <f t="shared" si="3"/>
        <v>2235</v>
      </c>
      <c r="B79" s="105" t="s">
        <v>175</v>
      </c>
      <c r="C79" s="90" t="s">
        <v>20</v>
      </c>
      <c r="D79" s="90" t="s">
        <v>21</v>
      </c>
      <c r="E79" s="97" t="s">
        <v>176</v>
      </c>
      <c r="F79" s="97" t="s">
        <v>97</v>
      </c>
      <c r="G79" s="97" t="s">
        <v>114</v>
      </c>
      <c r="H79" s="97">
        <v>1</v>
      </c>
      <c r="I79" s="97" t="s">
        <v>131</v>
      </c>
      <c r="J79" s="97" t="s">
        <v>177</v>
      </c>
      <c r="K79" s="89" t="s">
        <v>177</v>
      </c>
      <c r="L79" s="89" t="s">
        <v>94</v>
      </c>
      <c r="M79" s="97" t="s">
        <v>147</v>
      </c>
      <c r="N79" s="89"/>
    </row>
    <row r="80" spans="1:14" ht="60">
      <c r="A80" s="89">
        <f t="shared" si="3"/>
        <v>2236</v>
      </c>
      <c r="B80" s="97" t="s">
        <v>178</v>
      </c>
      <c r="C80" s="90" t="s">
        <v>20</v>
      </c>
      <c r="D80" s="90" t="s">
        <v>21</v>
      </c>
      <c r="E80" s="97" t="s">
        <v>179</v>
      </c>
      <c r="F80" s="97" t="s">
        <v>97</v>
      </c>
      <c r="G80" s="97" t="s">
        <v>114</v>
      </c>
      <c r="H80" s="97">
        <v>1</v>
      </c>
      <c r="I80" s="97" t="s">
        <v>131</v>
      </c>
      <c r="J80" s="97" t="s">
        <v>180</v>
      </c>
      <c r="K80" s="89" t="s">
        <v>181</v>
      </c>
      <c r="L80" s="89" t="s">
        <v>94</v>
      </c>
      <c r="M80" s="97" t="s">
        <v>182</v>
      </c>
      <c r="N80" s="97" t="s">
        <v>118</v>
      </c>
    </row>
    <row r="81" spans="1:14" ht="48">
      <c r="A81" s="89">
        <f t="shared" si="3"/>
        <v>2237</v>
      </c>
      <c r="B81" s="97" t="s">
        <v>183</v>
      </c>
      <c r="C81" s="90" t="s">
        <v>20</v>
      </c>
      <c r="D81" s="90" t="s">
        <v>21</v>
      </c>
      <c r="E81" s="106" t="s">
        <v>184</v>
      </c>
      <c r="F81" s="97" t="s">
        <v>97</v>
      </c>
      <c r="G81" s="107" t="s">
        <v>114</v>
      </c>
      <c r="H81" s="107">
        <v>1</v>
      </c>
      <c r="I81" s="107" t="s">
        <v>131</v>
      </c>
      <c r="J81" s="106" t="s">
        <v>185</v>
      </c>
      <c r="K81" s="89" t="s">
        <v>185</v>
      </c>
      <c r="L81" s="89" t="s">
        <v>94</v>
      </c>
      <c r="M81" s="106" t="s">
        <v>186</v>
      </c>
      <c r="N81" s="89"/>
    </row>
    <row r="82" spans="1:14" ht="36">
      <c r="A82" s="89">
        <f t="shared" si="3"/>
        <v>2238</v>
      </c>
      <c r="B82" s="97" t="s">
        <v>187</v>
      </c>
      <c r="C82" s="90" t="s">
        <v>20</v>
      </c>
      <c r="D82" s="90" t="s">
        <v>21</v>
      </c>
      <c r="E82" s="97" t="s">
        <v>188</v>
      </c>
      <c r="F82" s="97" t="s">
        <v>97</v>
      </c>
      <c r="G82" s="97" t="s">
        <v>98</v>
      </c>
      <c r="H82" s="97">
        <v>1</v>
      </c>
      <c r="I82" s="97" t="s">
        <v>131</v>
      </c>
      <c r="J82" s="97" t="s">
        <v>111</v>
      </c>
      <c r="K82" s="89" t="s">
        <v>111</v>
      </c>
      <c r="L82" s="89" t="s">
        <v>94</v>
      </c>
      <c r="M82" s="97" t="s">
        <v>189</v>
      </c>
      <c r="N82" s="97" t="s">
        <v>118</v>
      </c>
    </row>
    <row r="83" spans="1:14" ht="36">
      <c r="A83" s="89">
        <f t="shared" si="3"/>
        <v>2238</v>
      </c>
      <c r="B83" s="97" t="s">
        <v>187</v>
      </c>
      <c r="C83" s="90" t="s">
        <v>20</v>
      </c>
      <c r="D83" s="90" t="s">
        <v>30</v>
      </c>
      <c r="E83" s="97" t="s">
        <v>190</v>
      </c>
      <c r="F83" s="97" t="s">
        <v>97</v>
      </c>
      <c r="G83" s="97" t="s">
        <v>114</v>
      </c>
      <c r="H83" s="97">
        <v>1</v>
      </c>
      <c r="I83" s="97" t="s">
        <v>131</v>
      </c>
      <c r="J83" s="97" t="s">
        <v>177</v>
      </c>
      <c r="K83" s="89" t="s">
        <v>177</v>
      </c>
      <c r="L83" s="89" t="s">
        <v>94</v>
      </c>
      <c r="M83" s="97" t="s">
        <v>137</v>
      </c>
      <c r="N83" s="97" t="s">
        <v>118</v>
      </c>
    </row>
    <row r="84" spans="1:14" ht="48">
      <c r="A84" s="89">
        <f t="shared" si="3"/>
        <v>2239</v>
      </c>
      <c r="B84" s="97" t="s">
        <v>191</v>
      </c>
      <c r="C84" s="90" t="s">
        <v>20</v>
      </c>
      <c r="D84" s="90" t="s">
        <v>21</v>
      </c>
      <c r="E84" s="97" t="s">
        <v>192</v>
      </c>
      <c r="F84" s="97" t="s">
        <v>97</v>
      </c>
      <c r="G84" s="97" t="s">
        <v>98</v>
      </c>
      <c r="H84" s="97">
        <v>1</v>
      </c>
      <c r="I84" s="97" t="s">
        <v>131</v>
      </c>
      <c r="J84" s="111" t="s">
        <v>132</v>
      </c>
      <c r="K84" s="89" t="s">
        <v>132</v>
      </c>
      <c r="L84" s="89" t="s">
        <v>94</v>
      </c>
      <c r="M84" s="97" t="s">
        <v>151</v>
      </c>
      <c r="N84" s="89"/>
    </row>
    <row r="85" spans="1:14" ht="60">
      <c r="A85" s="89">
        <f t="shared" si="3"/>
        <v>2239</v>
      </c>
      <c r="B85" s="97" t="s">
        <v>191</v>
      </c>
      <c r="C85" s="90" t="s">
        <v>20</v>
      </c>
      <c r="D85" s="90" t="s">
        <v>30</v>
      </c>
      <c r="E85" s="97" t="s">
        <v>193</v>
      </c>
      <c r="F85" s="89" t="s">
        <v>92</v>
      </c>
      <c r="G85" s="89" t="s">
        <v>93</v>
      </c>
      <c r="H85" s="97">
        <v>1</v>
      </c>
      <c r="I85" s="97" t="s">
        <v>131</v>
      </c>
      <c r="J85" s="97" t="s">
        <v>173</v>
      </c>
      <c r="K85" s="89" t="s">
        <v>174</v>
      </c>
      <c r="L85" s="89" t="s">
        <v>94</v>
      </c>
      <c r="M85" s="97" t="s">
        <v>151</v>
      </c>
      <c r="N85" s="89"/>
    </row>
    <row r="86" spans="1:14" ht="24">
      <c r="A86" s="89">
        <f t="shared" si="3"/>
        <v>2240</v>
      </c>
      <c r="B86" s="97" t="s">
        <v>194</v>
      </c>
      <c r="C86" s="89" t="s">
        <v>90</v>
      </c>
      <c r="D86" s="90" t="s">
        <v>21</v>
      </c>
      <c r="E86" s="89" t="s">
        <v>195</v>
      </c>
      <c r="F86" s="89" t="s">
        <v>92</v>
      </c>
      <c r="G86" s="89" t="s">
        <v>93</v>
      </c>
      <c r="H86" s="89">
        <v>1</v>
      </c>
      <c r="I86" s="95" t="s">
        <v>128</v>
      </c>
      <c r="J86" s="89" t="s">
        <v>26</v>
      </c>
      <c r="K86" s="95" t="s">
        <v>196</v>
      </c>
      <c r="L86" s="95" t="s">
        <v>197</v>
      </c>
      <c r="M86" s="89"/>
      <c r="N86" s="89"/>
    </row>
    <row r="87" spans="1:14" ht="24">
      <c r="A87" s="89">
        <f t="shared" si="3"/>
        <v>2240</v>
      </c>
      <c r="B87" s="97" t="s">
        <v>194</v>
      </c>
      <c r="C87" s="89" t="s">
        <v>90</v>
      </c>
      <c r="D87" s="90" t="s">
        <v>30</v>
      </c>
      <c r="E87" s="89" t="s">
        <v>195</v>
      </c>
      <c r="F87" s="89" t="s">
        <v>92</v>
      </c>
      <c r="G87" s="89" t="s">
        <v>93</v>
      </c>
      <c r="H87" s="89">
        <v>1</v>
      </c>
      <c r="I87" s="95" t="s">
        <v>128</v>
      </c>
      <c r="J87" s="89" t="s">
        <v>26</v>
      </c>
      <c r="K87" s="89" t="s">
        <v>198</v>
      </c>
      <c r="L87" s="89" t="s">
        <v>199</v>
      </c>
      <c r="M87" s="89"/>
      <c r="N87" s="89"/>
    </row>
    <row r="88" spans="1:14" ht="48">
      <c r="A88" s="89">
        <f t="shared" si="3"/>
        <v>2241</v>
      </c>
      <c r="B88" s="89" t="s">
        <v>200</v>
      </c>
      <c r="C88" s="90" t="s">
        <v>20</v>
      </c>
      <c r="D88" s="90" t="s">
        <v>21</v>
      </c>
      <c r="E88" s="89" t="s">
        <v>201</v>
      </c>
      <c r="F88" s="89" t="s">
        <v>92</v>
      </c>
      <c r="G88" s="89" t="s">
        <v>93</v>
      </c>
      <c r="H88" s="89">
        <v>1</v>
      </c>
      <c r="I88" s="95" t="s">
        <v>25</v>
      </c>
      <c r="J88" s="89" t="s">
        <v>26</v>
      </c>
      <c r="K88" s="95" t="s">
        <v>196</v>
      </c>
      <c r="L88" s="95" t="s">
        <v>197</v>
      </c>
      <c r="M88" s="89" t="s">
        <v>202</v>
      </c>
      <c r="N88" s="89"/>
    </row>
    <row r="89" spans="1:14" ht="72">
      <c r="A89" s="89">
        <f t="shared" si="3"/>
        <v>2242</v>
      </c>
      <c r="B89" s="89" t="s">
        <v>203</v>
      </c>
      <c r="C89" s="89" t="s">
        <v>90</v>
      </c>
      <c r="D89" s="90" t="s">
        <v>21</v>
      </c>
      <c r="E89" s="89" t="s">
        <v>204</v>
      </c>
      <c r="F89" s="89" t="s">
        <v>92</v>
      </c>
      <c r="G89" s="89" t="s">
        <v>93</v>
      </c>
      <c r="H89" s="89">
        <v>1</v>
      </c>
      <c r="I89" s="89" t="s">
        <v>25</v>
      </c>
      <c r="J89" s="89" t="s">
        <v>26</v>
      </c>
      <c r="K89" s="89" t="s">
        <v>94</v>
      </c>
      <c r="L89" s="89" t="s">
        <v>94</v>
      </c>
      <c r="M89" s="89" t="s">
        <v>205</v>
      </c>
      <c r="N89" s="89" t="s">
        <v>206</v>
      </c>
    </row>
    <row r="90" spans="1:14" ht="48">
      <c r="A90" s="89">
        <f t="shared" si="3"/>
        <v>2243</v>
      </c>
      <c r="B90" s="89" t="s">
        <v>207</v>
      </c>
      <c r="C90" s="89" t="s">
        <v>90</v>
      </c>
      <c r="D90" s="90" t="s">
        <v>21</v>
      </c>
      <c r="E90" s="89" t="s">
        <v>208</v>
      </c>
      <c r="F90" s="89" t="s">
        <v>92</v>
      </c>
      <c r="G90" s="89" t="s">
        <v>93</v>
      </c>
      <c r="H90" s="89">
        <v>1</v>
      </c>
      <c r="I90" s="95" t="s">
        <v>25</v>
      </c>
      <c r="J90" s="89" t="s">
        <v>26</v>
      </c>
      <c r="K90" s="89" t="s">
        <v>94</v>
      </c>
      <c r="L90" s="89" t="s">
        <v>94</v>
      </c>
      <c r="M90" s="97" t="s">
        <v>151</v>
      </c>
      <c r="N90" s="89"/>
    </row>
    <row r="91" spans="1:14" ht="24">
      <c r="A91" s="89">
        <f t="shared" si="3"/>
        <v>2244</v>
      </c>
      <c r="B91" s="89" t="s">
        <v>209</v>
      </c>
      <c r="C91" s="89" t="s">
        <v>90</v>
      </c>
      <c r="D91" s="90" t="s">
        <v>21</v>
      </c>
      <c r="E91" s="89" t="s">
        <v>210</v>
      </c>
      <c r="F91" s="89" t="s">
        <v>92</v>
      </c>
      <c r="G91" s="89" t="s">
        <v>93</v>
      </c>
      <c r="H91" s="89">
        <v>1</v>
      </c>
      <c r="I91" s="89" t="s">
        <v>25</v>
      </c>
      <c r="J91" s="89" t="s">
        <v>26</v>
      </c>
      <c r="K91" s="95" t="s">
        <v>196</v>
      </c>
      <c r="L91" s="95" t="s">
        <v>197</v>
      </c>
      <c r="M91" s="89"/>
      <c r="N91" s="89"/>
    </row>
    <row r="92" spans="1:14" ht="60">
      <c r="A92" s="89">
        <f t="shared" si="3"/>
        <v>2245</v>
      </c>
      <c r="B92" s="89" t="s">
        <v>211</v>
      </c>
      <c r="C92" s="90" t="s">
        <v>20</v>
      </c>
      <c r="D92" s="90" t="s">
        <v>21</v>
      </c>
      <c r="E92" s="89" t="s">
        <v>212</v>
      </c>
      <c r="F92" s="89" t="s">
        <v>92</v>
      </c>
      <c r="G92" s="89" t="s">
        <v>93</v>
      </c>
      <c r="H92" s="89">
        <v>1</v>
      </c>
      <c r="I92" s="95" t="s">
        <v>25</v>
      </c>
      <c r="J92" s="89" t="s">
        <v>26</v>
      </c>
      <c r="K92" s="89" t="s">
        <v>213</v>
      </c>
      <c r="L92" s="89" t="s">
        <v>94</v>
      </c>
      <c r="M92" s="89"/>
      <c r="N92" s="89"/>
    </row>
    <row r="93" spans="1:14" ht="36">
      <c r="A93" s="89">
        <f t="shared" si="3"/>
        <v>2246</v>
      </c>
      <c r="B93" s="89" t="s">
        <v>214</v>
      </c>
      <c r="C93" s="90" t="s">
        <v>20</v>
      </c>
      <c r="D93" s="90" t="s">
        <v>21</v>
      </c>
      <c r="E93" s="89" t="s">
        <v>215</v>
      </c>
      <c r="F93" s="89" t="s">
        <v>92</v>
      </c>
      <c r="G93" s="89" t="s">
        <v>93</v>
      </c>
      <c r="H93" s="89">
        <v>1</v>
      </c>
      <c r="I93" s="95" t="s">
        <v>25</v>
      </c>
      <c r="J93" s="89" t="s">
        <v>26</v>
      </c>
      <c r="K93" s="89" t="s">
        <v>216</v>
      </c>
      <c r="L93" s="89" t="s">
        <v>94</v>
      </c>
      <c r="M93" s="89"/>
      <c r="N93" s="89"/>
    </row>
    <row r="94" spans="1:14" ht="36">
      <c r="A94" s="89">
        <f t="shared" si="3"/>
        <v>2247</v>
      </c>
      <c r="B94" s="89" t="s">
        <v>217</v>
      </c>
      <c r="C94" s="90" t="s">
        <v>20</v>
      </c>
      <c r="D94" s="90" t="s">
        <v>21</v>
      </c>
      <c r="E94" s="89" t="s">
        <v>218</v>
      </c>
      <c r="F94" s="89" t="s">
        <v>92</v>
      </c>
      <c r="G94" s="89" t="s">
        <v>93</v>
      </c>
      <c r="H94" s="89">
        <v>1</v>
      </c>
      <c r="I94" s="95" t="s">
        <v>25</v>
      </c>
      <c r="J94" s="89" t="s">
        <v>26</v>
      </c>
      <c r="K94" s="89" t="s">
        <v>219</v>
      </c>
      <c r="L94" s="89" t="s">
        <v>94</v>
      </c>
      <c r="M94" s="89"/>
      <c r="N94" s="89"/>
    </row>
    <row r="95" spans="1:14" ht="24">
      <c r="A95" s="89">
        <f t="shared" si="3"/>
        <v>2248</v>
      </c>
      <c r="B95" s="97" t="s">
        <v>220</v>
      </c>
      <c r="C95" s="90" t="s">
        <v>20</v>
      </c>
      <c r="D95" s="90" t="s">
        <v>21</v>
      </c>
      <c r="E95" s="89" t="s">
        <v>221</v>
      </c>
      <c r="F95" s="89" t="s">
        <v>92</v>
      </c>
      <c r="G95" s="89" t="s">
        <v>93</v>
      </c>
      <c r="H95" s="89">
        <v>2</v>
      </c>
      <c r="I95" s="95" t="s">
        <v>25</v>
      </c>
      <c r="J95" s="89" t="s">
        <v>26</v>
      </c>
      <c r="K95" s="89" t="s">
        <v>222</v>
      </c>
      <c r="L95" s="89" t="s">
        <v>94</v>
      </c>
      <c r="M95" s="89"/>
      <c r="N95" s="89"/>
    </row>
    <row r="96" spans="1:14" ht="48">
      <c r="A96" s="89">
        <f t="shared" si="3"/>
        <v>2248</v>
      </c>
      <c r="B96" s="97" t="s">
        <v>220</v>
      </c>
      <c r="C96" s="90" t="s">
        <v>20</v>
      </c>
      <c r="D96" s="90" t="s">
        <v>30</v>
      </c>
      <c r="E96" s="89" t="s">
        <v>223</v>
      </c>
      <c r="F96" s="89" t="s">
        <v>92</v>
      </c>
      <c r="G96" s="89" t="s">
        <v>93</v>
      </c>
      <c r="H96" s="89">
        <v>1</v>
      </c>
      <c r="I96" s="95" t="s">
        <v>25</v>
      </c>
      <c r="J96" s="89" t="s">
        <v>26</v>
      </c>
      <c r="K96" s="89" t="s">
        <v>224</v>
      </c>
      <c r="L96" s="89" t="s">
        <v>94</v>
      </c>
      <c r="M96" s="89"/>
      <c r="N96" s="89"/>
    </row>
    <row r="97" spans="1:14" ht="72">
      <c r="A97" s="89">
        <f aca="true" t="shared" si="4" ref="A96:A115">IF(B97=B96,A96,A96+1)</f>
        <v>2249</v>
      </c>
      <c r="B97" s="97" t="s">
        <v>225</v>
      </c>
      <c r="C97" s="90" t="s">
        <v>20</v>
      </c>
      <c r="D97" s="90" t="s">
        <v>21</v>
      </c>
      <c r="E97" s="89" t="s">
        <v>226</v>
      </c>
      <c r="F97" s="89" t="s">
        <v>92</v>
      </c>
      <c r="G97" s="89" t="s">
        <v>93</v>
      </c>
      <c r="H97" s="89">
        <v>1</v>
      </c>
      <c r="I97" s="95" t="s">
        <v>25</v>
      </c>
      <c r="J97" s="89" t="s">
        <v>26</v>
      </c>
      <c r="K97" s="89" t="s">
        <v>227</v>
      </c>
      <c r="L97" s="89" t="s">
        <v>228</v>
      </c>
      <c r="M97" s="89"/>
      <c r="N97" s="89" t="s">
        <v>229</v>
      </c>
    </row>
    <row r="98" spans="1:14" ht="72">
      <c r="A98" s="89">
        <f t="shared" si="4"/>
        <v>2249</v>
      </c>
      <c r="B98" s="97" t="s">
        <v>225</v>
      </c>
      <c r="C98" s="90" t="s">
        <v>20</v>
      </c>
      <c r="D98" s="90" t="s">
        <v>30</v>
      </c>
      <c r="E98" s="89" t="s">
        <v>230</v>
      </c>
      <c r="F98" s="89" t="s">
        <v>92</v>
      </c>
      <c r="G98" s="89" t="s">
        <v>93</v>
      </c>
      <c r="H98" s="89">
        <v>1</v>
      </c>
      <c r="I98" s="95" t="s">
        <v>25</v>
      </c>
      <c r="J98" s="89" t="s">
        <v>26</v>
      </c>
      <c r="K98" s="89" t="s">
        <v>231</v>
      </c>
      <c r="L98" s="89" t="s">
        <v>232</v>
      </c>
      <c r="M98" s="89"/>
      <c r="N98" s="89" t="s">
        <v>229</v>
      </c>
    </row>
    <row r="99" spans="1:14" ht="72">
      <c r="A99" s="89">
        <f t="shared" si="4"/>
        <v>2250</v>
      </c>
      <c r="B99" s="97" t="s">
        <v>233</v>
      </c>
      <c r="C99" s="89" t="s">
        <v>90</v>
      </c>
      <c r="D99" s="90" t="s">
        <v>21</v>
      </c>
      <c r="E99" s="89" t="s">
        <v>234</v>
      </c>
      <c r="F99" s="89" t="s">
        <v>92</v>
      </c>
      <c r="G99" s="89" t="s">
        <v>93</v>
      </c>
      <c r="H99" s="89">
        <v>1</v>
      </c>
      <c r="I99" s="95" t="s">
        <v>25</v>
      </c>
      <c r="J99" s="89" t="s">
        <v>26</v>
      </c>
      <c r="K99" s="89" t="s">
        <v>94</v>
      </c>
      <c r="L99" s="89" t="s">
        <v>94</v>
      </c>
      <c r="M99" s="89"/>
      <c r="N99" s="89" t="s">
        <v>229</v>
      </c>
    </row>
    <row r="100" spans="1:14" ht="36">
      <c r="A100" s="89">
        <f t="shared" si="4"/>
        <v>2251</v>
      </c>
      <c r="B100" s="89" t="s">
        <v>235</v>
      </c>
      <c r="C100" s="89" t="s">
        <v>90</v>
      </c>
      <c r="D100" s="90" t="s">
        <v>21</v>
      </c>
      <c r="E100" s="89" t="s">
        <v>236</v>
      </c>
      <c r="F100" s="89" t="s">
        <v>92</v>
      </c>
      <c r="G100" s="89" t="s">
        <v>93</v>
      </c>
      <c r="H100" s="89">
        <v>1</v>
      </c>
      <c r="I100" s="95" t="s">
        <v>25</v>
      </c>
      <c r="J100" s="89" t="s">
        <v>26</v>
      </c>
      <c r="K100" s="89" t="s">
        <v>94</v>
      </c>
      <c r="L100" s="89" t="s">
        <v>94</v>
      </c>
      <c r="M100" s="89" t="s">
        <v>237</v>
      </c>
      <c r="N100" s="89"/>
    </row>
    <row r="101" spans="1:14" ht="24">
      <c r="A101" s="89">
        <f t="shared" si="4"/>
        <v>2252</v>
      </c>
      <c r="B101" s="89" t="s">
        <v>238</v>
      </c>
      <c r="C101" s="89" t="s">
        <v>90</v>
      </c>
      <c r="D101" s="90" t="s">
        <v>21</v>
      </c>
      <c r="E101" s="89" t="s">
        <v>239</v>
      </c>
      <c r="F101" s="89" t="s">
        <v>92</v>
      </c>
      <c r="G101" s="89" t="s">
        <v>93</v>
      </c>
      <c r="H101" s="89">
        <v>1</v>
      </c>
      <c r="I101" s="95" t="s">
        <v>25</v>
      </c>
      <c r="J101" s="89" t="s">
        <v>26</v>
      </c>
      <c r="K101" s="89" t="s">
        <v>240</v>
      </c>
      <c r="L101" s="89" t="s">
        <v>94</v>
      </c>
      <c r="M101" s="89"/>
      <c r="N101" s="89"/>
    </row>
    <row r="102" spans="1:14" ht="24">
      <c r="A102" s="89">
        <f t="shared" si="4"/>
        <v>2253</v>
      </c>
      <c r="B102" s="97" t="s">
        <v>241</v>
      </c>
      <c r="C102" s="90" t="s">
        <v>20</v>
      </c>
      <c r="D102" s="90" t="s">
        <v>21</v>
      </c>
      <c r="E102" s="89" t="s">
        <v>242</v>
      </c>
      <c r="F102" s="89" t="s">
        <v>92</v>
      </c>
      <c r="G102" s="89" t="s">
        <v>93</v>
      </c>
      <c r="H102" s="89">
        <v>1</v>
      </c>
      <c r="I102" s="95" t="s">
        <v>25</v>
      </c>
      <c r="J102" s="89" t="s">
        <v>26</v>
      </c>
      <c r="K102" s="89" t="s">
        <v>94</v>
      </c>
      <c r="L102" s="89" t="s">
        <v>94</v>
      </c>
      <c r="M102" s="89" t="s">
        <v>243</v>
      </c>
      <c r="N102" s="89"/>
    </row>
    <row r="103" spans="1:14" ht="24">
      <c r="A103" s="89">
        <f t="shared" si="4"/>
        <v>2253</v>
      </c>
      <c r="B103" s="97" t="s">
        <v>241</v>
      </c>
      <c r="C103" s="90" t="s">
        <v>20</v>
      </c>
      <c r="D103" s="90" t="s">
        <v>30</v>
      </c>
      <c r="E103" s="89" t="s">
        <v>242</v>
      </c>
      <c r="F103" s="89" t="s">
        <v>92</v>
      </c>
      <c r="G103" s="89" t="s">
        <v>93</v>
      </c>
      <c r="H103" s="89">
        <v>1</v>
      </c>
      <c r="I103" s="95" t="s">
        <v>25</v>
      </c>
      <c r="J103" s="89" t="s">
        <v>26</v>
      </c>
      <c r="K103" s="89" t="s">
        <v>94</v>
      </c>
      <c r="L103" s="89" t="s">
        <v>94</v>
      </c>
      <c r="M103" s="89" t="s">
        <v>244</v>
      </c>
      <c r="N103" s="89"/>
    </row>
    <row r="104" spans="1:14" ht="72">
      <c r="A104" s="89">
        <f t="shared" si="4"/>
        <v>2254</v>
      </c>
      <c r="B104" s="97" t="s">
        <v>245</v>
      </c>
      <c r="C104" s="89" t="s">
        <v>90</v>
      </c>
      <c r="D104" s="90" t="s">
        <v>21</v>
      </c>
      <c r="E104" s="97" t="s">
        <v>246</v>
      </c>
      <c r="F104" s="89" t="s">
        <v>92</v>
      </c>
      <c r="G104" s="89" t="s">
        <v>93</v>
      </c>
      <c r="H104" s="108">
        <v>1</v>
      </c>
      <c r="I104" s="97" t="s">
        <v>25</v>
      </c>
      <c r="J104" s="89" t="s">
        <v>26</v>
      </c>
      <c r="K104" s="89" t="s">
        <v>94</v>
      </c>
      <c r="L104" s="89" t="s">
        <v>94</v>
      </c>
      <c r="M104" s="89" t="s">
        <v>137</v>
      </c>
      <c r="N104" s="89" t="s">
        <v>247</v>
      </c>
    </row>
    <row r="105" spans="1:14" ht="72">
      <c r="A105" s="89">
        <f t="shared" si="4"/>
        <v>2254</v>
      </c>
      <c r="B105" s="97" t="s">
        <v>245</v>
      </c>
      <c r="C105" s="89" t="s">
        <v>90</v>
      </c>
      <c r="D105" s="90" t="s">
        <v>30</v>
      </c>
      <c r="E105" s="97" t="s">
        <v>246</v>
      </c>
      <c r="F105" s="89" t="s">
        <v>92</v>
      </c>
      <c r="G105" s="89" t="s">
        <v>93</v>
      </c>
      <c r="H105" s="108">
        <v>1</v>
      </c>
      <c r="I105" s="97" t="s">
        <v>25</v>
      </c>
      <c r="J105" s="89" t="s">
        <v>26</v>
      </c>
      <c r="K105" s="89" t="s">
        <v>94</v>
      </c>
      <c r="L105" s="89" t="s">
        <v>94</v>
      </c>
      <c r="M105" s="89" t="s">
        <v>137</v>
      </c>
      <c r="N105" s="89" t="s">
        <v>248</v>
      </c>
    </row>
    <row r="106" spans="1:14" ht="72">
      <c r="A106" s="89">
        <f t="shared" si="4"/>
        <v>2254</v>
      </c>
      <c r="B106" s="97" t="s">
        <v>245</v>
      </c>
      <c r="C106" s="89" t="s">
        <v>90</v>
      </c>
      <c r="D106" s="90" t="s">
        <v>35</v>
      </c>
      <c r="E106" s="97" t="s">
        <v>246</v>
      </c>
      <c r="F106" s="89" t="s">
        <v>92</v>
      </c>
      <c r="G106" s="89" t="s">
        <v>93</v>
      </c>
      <c r="H106" s="108">
        <v>1</v>
      </c>
      <c r="I106" s="97" t="s">
        <v>25</v>
      </c>
      <c r="J106" s="89" t="s">
        <v>26</v>
      </c>
      <c r="K106" s="89" t="s">
        <v>94</v>
      </c>
      <c r="L106" s="89" t="s">
        <v>94</v>
      </c>
      <c r="M106" s="89" t="s">
        <v>137</v>
      </c>
      <c r="N106" s="89" t="s">
        <v>249</v>
      </c>
    </row>
    <row r="107" spans="1:14" ht="72">
      <c r="A107" s="89">
        <f t="shared" si="4"/>
        <v>2254</v>
      </c>
      <c r="B107" s="97" t="s">
        <v>245</v>
      </c>
      <c r="C107" s="89" t="s">
        <v>90</v>
      </c>
      <c r="D107" s="90" t="s">
        <v>40</v>
      </c>
      <c r="E107" s="97" t="s">
        <v>246</v>
      </c>
      <c r="F107" s="89" t="s">
        <v>92</v>
      </c>
      <c r="G107" s="89" t="s">
        <v>93</v>
      </c>
      <c r="H107" s="108">
        <v>1</v>
      </c>
      <c r="I107" s="97" t="s">
        <v>25</v>
      </c>
      <c r="J107" s="89" t="s">
        <v>26</v>
      </c>
      <c r="K107" s="89" t="s">
        <v>94</v>
      </c>
      <c r="L107" s="89" t="s">
        <v>94</v>
      </c>
      <c r="M107" s="89" t="s">
        <v>137</v>
      </c>
      <c r="N107" s="89" t="s">
        <v>250</v>
      </c>
    </row>
    <row r="108" spans="1:14" ht="72">
      <c r="A108" s="89">
        <f t="shared" si="4"/>
        <v>2255</v>
      </c>
      <c r="B108" s="97" t="s">
        <v>251</v>
      </c>
      <c r="C108" s="89" t="s">
        <v>90</v>
      </c>
      <c r="D108" s="90" t="s">
        <v>21</v>
      </c>
      <c r="E108" s="97" t="s">
        <v>246</v>
      </c>
      <c r="F108" s="89" t="s">
        <v>92</v>
      </c>
      <c r="G108" s="89" t="s">
        <v>93</v>
      </c>
      <c r="H108" s="108">
        <v>1</v>
      </c>
      <c r="I108" s="97" t="s">
        <v>25</v>
      </c>
      <c r="J108" s="89" t="s">
        <v>26</v>
      </c>
      <c r="K108" s="89" t="s">
        <v>94</v>
      </c>
      <c r="L108" s="89" t="s">
        <v>94</v>
      </c>
      <c r="M108" s="89" t="s">
        <v>137</v>
      </c>
      <c r="N108" s="89" t="s">
        <v>252</v>
      </c>
    </row>
    <row r="109" spans="1:14" ht="72">
      <c r="A109" s="89">
        <f t="shared" si="4"/>
        <v>2256</v>
      </c>
      <c r="B109" s="97" t="s">
        <v>253</v>
      </c>
      <c r="C109" s="90" t="s">
        <v>20</v>
      </c>
      <c r="D109" s="90" t="s">
        <v>21</v>
      </c>
      <c r="E109" s="97" t="s">
        <v>254</v>
      </c>
      <c r="F109" s="89" t="s">
        <v>92</v>
      </c>
      <c r="G109" s="89" t="s">
        <v>93</v>
      </c>
      <c r="H109" s="108">
        <v>1</v>
      </c>
      <c r="I109" s="97" t="s">
        <v>25</v>
      </c>
      <c r="J109" s="89" t="s">
        <v>26</v>
      </c>
      <c r="K109" s="89" t="s">
        <v>255</v>
      </c>
      <c r="L109" s="89" t="s">
        <v>256</v>
      </c>
      <c r="M109" s="89"/>
      <c r="N109" s="89"/>
    </row>
    <row r="110" spans="1:14" ht="24">
      <c r="A110" s="89">
        <f t="shared" si="4"/>
        <v>2257</v>
      </c>
      <c r="B110" s="97" t="s">
        <v>257</v>
      </c>
      <c r="C110" s="89" t="s">
        <v>90</v>
      </c>
      <c r="D110" s="90" t="s">
        <v>21</v>
      </c>
      <c r="E110" s="89" t="s">
        <v>258</v>
      </c>
      <c r="F110" s="89" t="s">
        <v>92</v>
      </c>
      <c r="G110" s="89" t="s">
        <v>93</v>
      </c>
      <c r="H110" s="89">
        <v>1</v>
      </c>
      <c r="I110" s="95" t="s">
        <v>128</v>
      </c>
      <c r="J110" s="89" t="s">
        <v>26</v>
      </c>
      <c r="K110" s="95" t="s">
        <v>196</v>
      </c>
      <c r="L110" s="95" t="s">
        <v>197</v>
      </c>
      <c r="M110" s="89"/>
      <c r="N110" s="89"/>
    </row>
    <row r="111" spans="1:14" ht="24">
      <c r="A111" s="89">
        <f t="shared" si="4"/>
        <v>2257</v>
      </c>
      <c r="B111" s="97" t="s">
        <v>257</v>
      </c>
      <c r="C111" s="89" t="s">
        <v>90</v>
      </c>
      <c r="D111" s="90" t="s">
        <v>30</v>
      </c>
      <c r="E111" s="89" t="s">
        <v>258</v>
      </c>
      <c r="F111" s="89" t="s">
        <v>92</v>
      </c>
      <c r="G111" s="89" t="s">
        <v>93</v>
      </c>
      <c r="H111" s="89">
        <v>2</v>
      </c>
      <c r="I111" s="95" t="s">
        <v>128</v>
      </c>
      <c r="J111" s="89" t="s">
        <v>26</v>
      </c>
      <c r="K111" s="89" t="s">
        <v>94</v>
      </c>
      <c r="L111" s="89" t="s">
        <v>94</v>
      </c>
      <c r="M111" s="89"/>
      <c r="N111" s="89"/>
    </row>
    <row r="112" spans="1:14" ht="24">
      <c r="A112" s="89">
        <f t="shared" si="4"/>
        <v>2258</v>
      </c>
      <c r="B112" s="97" t="s">
        <v>259</v>
      </c>
      <c r="C112" s="89" t="s">
        <v>90</v>
      </c>
      <c r="D112" s="90" t="s">
        <v>21</v>
      </c>
      <c r="E112" s="89" t="s">
        <v>260</v>
      </c>
      <c r="F112" s="89" t="s">
        <v>92</v>
      </c>
      <c r="G112" s="89" t="s">
        <v>93</v>
      </c>
      <c r="H112" s="89">
        <v>2</v>
      </c>
      <c r="I112" s="95" t="s">
        <v>128</v>
      </c>
      <c r="J112" s="89" t="s">
        <v>26</v>
      </c>
      <c r="K112" s="89" t="s">
        <v>94</v>
      </c>
      <c r="L112" s="89" t="s">
        <v>94</v>
      </c>
      <c r="M112" s="89"/>
      <c r="N112" s="89"/>
    </row>
    <row r="113" spans="1:14" ht="24">
      <c r="A113" s="89">
        <f t="shared" si="4"/>
        <v>2259</v>
      </c>
      <c r="B113" s="97" t="s">
        <v>261</v>
      </c>
      <c r="C113" s="89" t="s">
        <v>90</v>
      </c>
      <c r="D113" s="90" t="s">
        <v>21</v>
      </c>
      <c r="E113" s="89" t="s">
        <v>262</v>
      </c>
      <c r="F113" s="89" t="s">
        <v>92</v>
      </c>
      <c r="G113" s="89" t="s">
        <v>93</v>
      </c>
      <c r="H113" s="89">
        <v>4</v>
      </c>
      <c r="I113" s="89" t="s">
        <v>25</v>
      </c>
      <c r="J113" s="89" t="s">
        <v>26</v>
      </c>
      <c r="K113" s="89" t="s">
        <v>94</v>
      </c>
      <c r="L113" s="89" t="s">
        <v>94</v>
      </c>
      <c r="M113" s="89"/>
      <c r="N113" s="89"/>
    </row>
    <row r="114" spans="1:14" ht="84" customHeight="1">
      <c r="A114" s="89">
        <f t="shared" si="4"/>
        <v>2260</v>
      </c>
      <c r="B114" s="97" t="s">
        <v>263</v>
      </c>
      <c r="C114" s="89" t="s">
        <v>90</v>
      </c>
      <c r="D114" s="90" t="s">
        <v>21</v>
      </c>
      <c r="E114" s="89" t="s">
        <v>264</v>
      </c>
      <c r="F114" s="89" t="s">
        <v>92</v>
      </c>
      <c r="G114" s="89" t="s">
        <v>93</v>
      </c>
      <c r="H114" s="89">
        <v>4</v>
      </c>
      <c r="I114" s="95" t="s">
        <v>128</v>
      </c>
      <c r="J114" s="89" t="s">
        <v>26</v>
      </c>
      <c r="K114" s="89" t="s">
        <v>94</v>
      </c>
      <c r="L114" s="89" t="s">
        <v>94</v>
      </c>
      <c r="M114" s="89" t="s">
        <v>137</v>
      </c>
      <c r="N114" s="89" t="s">
        <v>265</v>
      </c>
    </row>
    <row r="115" spans="1:14" ht="60">
      <c r="A115" s="89">
        <f t="shared" si="4"/>
        <v>2261</v>
      </c>
      <c r="B115" s="95" t="s">
        <v>266</v>
      </c>
      <c r="C115" s="90" t="s">
        <v>20</v>
      </c>
      <c r="D115" s="90" t="s">
        <v>21</v>
      </c>
      <c r="E115" s="89" t="s">
        <v>267</v>
      </c>
      <c r="F115" s="89" t="s">
        <v>92</v>
      </c>
      <c r="G115" s="89" t="s">
        <v>93</v>
      </c>
      <c r="H115" s="89">
        <v>1</v>
      </c>
      <c r="I115" s="95" t="s">
        <v>25</v>
      </c>
      <c r="J115" s="89" t="s">
        <v>26</v>
      </c>
      <c r="K115" s="89" t="s">
        <v>268</v>
      </c>
      <c r="L115" s="89" t="s">
        <v>269</v>
      </c>
      <c r="M115" s="89"/>
      <c r="N115" s="89"/>
    </row>
    <row r="116" spans="1:14" ht="72">
      <c r="A116" s="89">
        <f aca="true" t="shared" si="5" ref="A116:A148">IF(B116=B115,A115,A115+1)</f>
        <v>2262</v>
      </c>
      <c r="B116" s="95" t="s">
        <v>270</v>
      </c>
      <c r="C116" s="90" t="s">
        <v>20</v>
      </c>
      <c r="D116" s="90" t="s">
        <v>21</v>
      </c>
      <c r="E116" s="89" t="s">
        <v>271</v>
      </c>
      <c r="F116" s="89" t="s">
        <v>92</v>
      </c>
      <c r="G116" s="89" t="s">
        <v>93</v>
      </c>
      <c r="H116" s="89">
        <v>1</v>
      </c>
      <c r="I116" s="95" t="s">
        <v>25</v>
      </c>
      <c r="J116" s="89" t="s">
        <v>26</v>
      </c>
      <c r="K116" s="89" t="s">
        <v>272</v>
      </c>
      <c r="L116" s="89" t="s">
        <v>273</v>
      </c>
      <c r="M116" s="89"/>
      <c r="N116" s="89"/>
    </row>
    <row r="117" spans="1:14" ht="36">
      <c r="A117" s="89">
        <f t="shared" si="5"/>
        <v>2263</v>
      </c>
      <c r="B117" s="109" t="s">
        <v>274</v>
      </c>
      <c r="C117" s="89" t="s">
        <v>90</v>
      </c>
      <c r="D117" s="90" t="s">
        <v>21</v>
      </c>
      <c r="E117" s="89" t="s">
        <v>275</v>
      </c>
      <c r="F117" s="89" t="s">
        <v>92</v>
      </c>
      <c r="G117" s="89" t="s">
        <v>93</v>
      </c>
      <c r="H117" s="89">
        <v>1</v>
      </c>
      <c r="I117" s="95" t="s">
        <v>25</v>
      </c>
      <c r="J117" s="89" t="s">
        <v>26</v>
      </c>
      <c r="K117" s="89" t="s">
        <v>94</v>
      </c>
      <c r="L117" s="89" t="s">
        <v>94</v>
      </c>
      <c r="M117" s="89"/>
      <c r="N117" s="89"/>
    </row>
    <row r="118" spans="1:14" ht="96">
      <c r="A118" s="89">
        <f t="shared" si="5"/>
        <v>2263</v>
      </c>
      <c r="B118" s="110" t="s">
        <v>274</v>
      </c>
      <c r="C118" s="90" t="s">
        <v>20</v>
      </c>
      <c r="D118" s="90" t="s">
        <v>30</v>
      </c>
      <c r="E118" s="89" t="s">
        <v>276</v>
      </c>
      <c r="F118" s="89" t="s">
        <v>92</v>
      </c>
      <c r="G118" s="89" t="s">
        <v>93</v>
      </c>
      <c r="H118" s="89">
        <v>1</v>
      </c>
      <c r="I118" s="95" t="s">
        <v>25</v>
      </c>
      <c r="J118" s="89" t="s">
        <v>26</v>
      </c>
      <c r="K118" s="89" t="s">
        <v>277</v>
      </c>
      <c r="L118" s="89" t="s">
        <v>278</v>
      </c>
      <c r="M118" s="89"/>
      <c r="N118" s="89"/>
    </row>
    <row r="119" spans="1:14" ht="60">
      <c r="A119" s="89">
        <f t="shared" si="5"/>
        <v>2264</v>
      </c>
      <c r="B119" s="95" t="s">
        <v>279</v>
      </c>
      <c r="C119" s="89" t="s">
        <v>90</v>
      </c>
      <c r="D119" s="90" t="s">
        <v>21</v>
      </c>
      <c r="E119" s="89" t="s">
        <v>280</v>
      </c>
      <c r="F119" s="89" t="s">
        <v>92</v>
      </c>
      <c r="G119" s="89" t="s">
        <v>93</v>
      </c>
      <c r="H119" s="89">
        <v>4</v>
      </c>
      <c r="I119" s="95" t="s">
        <v>25</v>
      </c>
      <c r="J119" s="89" t="s">
        <v>26</v>
      </c>
      <c r="K119" s="89" t="s">
        <v>94</v>
      </c>
      <c r="L119" s="89" t="s">
        <v>94</v>
      </c>
      <c r="M119" s="89" t="s">
        <v>137</v>
      </c>
      <c r="N119" s="89" t="s">
        <v>281</v>
      </c>
    </row>
    <row r="120" spans="1:14" ht="24">
      <c r="A120" s="89">
        <f t="shared" si="5"/>
        <v>2265</v>
      </c>
      <c r="B120" s="97" t="s">
        <v>282</v>
      </c>
      <c r="C120" s="89" t="s">
        <v>90</v>
      </c>
      <c r="D120" s="90" t="s">
        <v>21</v>
      </c>
      <c r="E120" s="89" t="s">
        <v>283</v>
      </c>
      <c r="F120" s="89" t="s">
        <v>92</v>
      </c>
      <c r="G120" s="89" t="s">
        <v>93</v>
      </c>
      <c r="H120" s="89">
        <v>1</v>
      </c>
      <c r="I120" s="95" t="s">
        <v>128</v>
      </c>
      <c r="J120" s="89" t="s">
        <v>26</v>
      </c>
      <c r="K120" s="89" t="s">
        <v>94</v>
      </c>
      <c r="L120" s="89" t="s">
        <v>94</v>
      </c>
      <c r="M120" s="89" t="s">
        <v>284</v>
      </c>
      <c r="N120" s="89" t="s">
        <v>118</v>
      </c>
    </row>
    <row r="121" spans="1:14" ht="36">
      <c r="A121" s="89">
        <f t="shared" si="5"/>
        <v>2266</v>
      </c>
      <c r="B121" s="97" t="s">
        <v>285</v>
      </c>
      <c r="C121" s="89" t="s">
        <v>90</v>
      </c>
      <c r="D121" s="90" t="s">
        <v>21</v>
      </c>
      <c r="E121" s="89" t="s">
        <v>286</v>
      </c>
      <c r="F121" s="89" t="s">
        <v>92</v>
      </c>
      <c r="G121" s="89" t="s">
        <v>93</v>
      </c>
      <c r="H121" s="89">
        <v>2</v>
      </c>
      <c r="I121" s="95" t="s">
        <v>25</v>
      </c>
      <c r="J121" s="89" t="s">
        <v>26</v>
      </c>
      <c r="K121" s="89" t="s">
        <v>287</v>
      </c>
      <c r="L121" s="89" t="s">
        <v>288</v>
      </c>
      <c r="M121" s="89" t="s">
        <v>137</v>
      </c>
      <c r="N121" s="89" t="s">
        <v>118</v>
      </c>
    </row>
    <row r="122" spans="1:14" ht="36">
      <c r="A122" s="89">
        <f t="shared" si="5"/>
        <v>2267</v>
      </c>
      <c r="B122" s="97" t="s">
        <v>289</v>
      </c>
      <c r="C122" s="90" t="s">
        <v>20</v>
      </c>
      <c r="D122" s="90" t="s">
        <v>21</v>
      </c>
      <c r="E122" s="89" t="s">
        <v>286</v>
      </c>
      <c r="F122" s="89" t="s">
        <v>92</v>
      </c>
      <c r="G122" s="89" t="s">
        <v>93</v>
      </c>
      <c r="H122" s="89">
        <v>2</v>
      </c>
      <c r="I122" s="95" t="s">
        <v>25</v>
      </c>
      <c r="J122" s="89" t="s">
        <v>26</v>
      </c>
      <c r="K122" s="89" t="s">
        <v>290</v>
      </c>
      <c r="L122" s="89" t="s">
        <v>288</v>
      </c>
      <c r="M122" s="89" t="s">
        <v>137</v>
      </c>
      <c r="N122" s="89" t="s">
        <v>118</v>
      </c>
    </row>
    <row r="123" spans="1:14" ht="36">
      <c r="A123" s="89">
        <f t="shared" si="5"/>
        <v>2268</v>
      </c>
      <c r="B123" s="97" t="s">
        <v>291</v>
      </c>
      <c r="C123" s="90" t="s">
        <v>20</v>
      </c>
      <c r="D123" s="90" t="s">
        <v>21</v>
      </c>
      <c r="E123" s="89" t="s">
        <v>292</v>
      </c>
      <c r="F123" s="89" t="s">
        <v>92</v>
      </c>
      <c r="G123" s="89" t="s">
        <v>93</v>
      </c>
      <c r="H123" s="89">
        <v>1</v>
      </c>
      <c r="I123" s="95" t="s">
        <v>128</v>
      </c>
      <c r="J123" s="89" t="s">
        <v>26</v>
      </c>
      <c r="K123" s="89" t="s">
        <v>293</v>
      </c>
      <c r="L123" s="89" t="s">
        <v>294</v>
      </c>
      <c r="M123" s="89"/>
      <c r="N123" s="89"/>
    </row>
    <row r="124" spans="1:14" ht="48">
      <c r="A124" s="89">
        <f t="shared" si="5"/>
        <v>2269</v>
      </c>
      <c r="B124" s="97" t="s">
        <v>295</v>
      </c>
      <c r="C124" s="90" t="s">
        <v>20</v>
      </c>
      <c r="D124" s="90" t="s">
        <v>21</v>
      </c>
      <c r="E124" s="89" t="s">
        <v>296</v>
      </c>
      <c r="F124" s="89" t="s">
        <v>92</v>
      </c>
      <c r="G124" s="89" t="s">
        <v>93</v>
      </c>
      <c r="H124" s="89">
        <v>1</v>
      </c>
      <c r="I124" s="95" t="s">
        <v>128</v>
      </c>
      <c r="J124" s="89" t="s">
        <v>26</v>
      </c>
      <c r="K124" s="89" t="s">
        <v>297</v>
      </c>
      <c r="L124" s="89" t="s">
        <v>298</v>
      </c>
      <c r="M124" s="89"/>
      <c r="N124" s="89"/>
    </row>
    <row r="125" spans="1:14" ht="24">
      <c r="A125" s="89">
        <f t="shared" si="5"/>
        <v>2270</v>
      </c>
      <c r="B125" s="97" t="s">
        <v>299</v>
      </c>
      <c r="C125" s="90" t="s">
        <v>20</v>
      </c>
      <c r="D125" s="90" t="s">
        <v>21</v>
      </c>
      <c r="E125" s="89" t="s">
        <v>300</v>
      </c>
      <c r="F125" s="89" t="s">
        <v>92</v>
      </c>
      <c r="G125" s="89" t="s">
        <v>93</v>
      </c>
      <c r="H125" s="89">
        <v>1</v>
      </c>
      <c r="I125" s="95" t="s">
        <v>128</v>
      </c>
      <c r="J125" s="89" t="s">
        <v>26</v>
      </c>
      <c r="K125" s="89" t="s">
        <v>301</v>
      </c>
      <c r="L125" s="89" t="s">
        <v>302</v>
      </c>
      <c r="M125" s="89"/>
      <c r="N125" s="89"/>
    </row>
    <row r="126" spans="1:14" ht="24">
      <c r="A126" s="89">
        <f t="shared" si="5"/>
        <v>2271</v>
      </c>
      <c r="B126" s="97" t="s">
        <v>303</v>
      </c>
      <c r="C126" s="90" t="s">
        <v>20</v>
      </c>
      <c r="D126" s="90" t="s">
        <v>21</v>
      </c>
      <c r="E126" s="89" t="s">
        <v>304</v>
      </c>
      <c r="F126" s="89" t="s">
        <v>92</v>
      </c>
      <c r="G126" s="89" t="s">
        <v>93</v>
      </c>
      <c r="H126" s="89">
        <v>1</v>
      </c>
      <c r="I126" s="95" t="s">
        <v>128</v>
      </c>
      <c r="J126" s="89" t="s">
        <v>26</v>
      </c>
      <c r="K126" s="89" t="s">
        <v>301</v>
      </c>
      <c r="L126" s="89" t="s">
        <v>302</v>
      </c>
      <c r="M126" s="89"/>
      <c r="N126" s="89"/>
    </row>
    <row r="127" spans="1:14" ht="84">
      <c r="A127" s="89">
        <f t="shared" si="5"/>
        <v>2272</v>
      </c>
      <c r="B127" s="89" t="s">
        <v>305</v>
      </c>
      <c r="C127" s="90" t="s">
        <v>20</v>
      </c>
      <c r="D127" s="90" t="s">
        <v>21</v>
      </c>
      <c r="E127" s="89" t="s">
        <v>306</v>
      </c>
      <c r="F127" s="89" t="s">
        <v>92</v>
      </c>
      <c r="G127" s="89" t="s">
        <v>93</v>
      </c>
      <c r="H127" s="89">
        <v>2</v>
      </c>
      <c r="I127" s="89" t="s">
        <v>25</v>
      </c>
      <c r="J127" s="89" t="s">
        <v>26</v>
      </c>
      <c r="K127" s="89" t="s">
        <v>307</v>
      </c>
      <c r="L127" s="89" t="s">
        <v>94</v>
      </c>
      <c r="M127" s="89"/>
      <c r="N127" s="89"/>
    </row>
    <row r="128" spans="1:14" ht="84">
      <c r="A128" s="89">
        <f t="shared" si="5"/>
        <v>2273</v>
      </c>
      <c r="B128" s="89" t="s">
        <v>308</v>
      </c>
      <c r="C128" s="90" t="s">
        <v>20</v>
      </c>
      <c r="D128" s="90" t="s">
        <v>21</v>
      </c>
      <c r="E128" s="89" t="s">
        <v>306</v>
      </c>
      <c r="F128" s="89" t="s">
        <v>92</v>
      </c>
      <c r="G128" s="89" t="s">
        <v>93</v>
      </c>
      <c r="H128" s="89">
        <v>2</v>
      </c>
      <c r="I128" s="89" t="s">
        <v>25</v>
      </c>
      <c r="J128" s="89" t="s">
        <v>26</v>
      </c>
      <c r="K128" s="89" t="s">
        <v>307</v>
      </c>
      <c r="L128" s="89" t="s">
        <v>94</v>
      </c>
      <c r="M128" s="89"/>
      <c r="N128" s="89"/>
    </row>
    <row r="129" spans="1:14" ht="84">
      <c r="A129" s="89">
        <f t="shared" si="5"/>
        <v>2274</v>
      </c>
      <c r="B129" s="89" t="s">
        <v>309</v>
      </c>
      <c r="C129" s="90" t="s">
        <v>20</v>
      </c>
      <c r="D129" s="90" t="s">
        <v>21</v>
      </c>
      <c r="E129" s="89" t="s">
        <v>306</v>
      </c>
      <c r="F129" s="89" t="s">
        <v>92</v>
      </c>
      <c r="G129" s="89" t="s">
        <v>93</v>
      </c>
      <c r="H129" s="89">
        <v>1</v>
      </c>
      <c r="I129" s="89" t="s">
        <v>25</v>
      </c>
      <c r="J129" s="89" t="s">
        <v>26</v>
      </c>
      <c r="K129" s="89" t="s">
        <v>307</v>
      </c>
      <c r="L129" s="89" t="s">
        <v>94</v>
      </c>
      <c r="M129" s="97" t="s">
        <v>151</v>
      </c>
      <c r="N129" s="89"/>
    </row>
    <row r="130" spans="1:14" ht="84">
      <c r="A130" s="89">
        <f t="shared" si="5"/>
        <v>2275</v>
      </c>
      <c r="B130" s="89" t="s">
        <v>310</v>
      </c>
      <c r="C130" s="90" t="s">
        <v>20</v>
      </c>
      <c r="D130" s="90" t="s">
        <v>21</v>
      </c>
      <c r="E130" s="89" t="s">
        <v>306</v>
      </c>
      <c r="F130" s="89" t="s">
        <v>92</v>
      </c>
      <c r="G130" s="89" t="s">
        <v>93</v>
      </c>
      <c r="H130" s="89">
        <v>1</v>
      </c>
      <c r="I130" s="89" t="s">
        <v>25</v>
      </c>
      <c r="J130" s="89" t="s">
        <v>26</v>
      </c>
      <c r="K130" s="89" t="s">
        <v>307</v>
      </c>
      <c r="L130" s="89" t="s">
        <v>94</v>
      </c>
      <c r="M130" s="97" t="s">
        <v>151</v>
      </c>
      <c r="N130" s="89"/>
    </row>
    <row r="131" spans="1:14" ht="84">
      <c r="A131" s="89">
        <f t="shared" si="5"/>
        <v>2276</v>
      </c>
      <c r="B131" s="89" t="s">
        <v>311</v>
      </c>
      <c r="C131" s="90" t="s">
        <v>20</v>
      </c>
      <c r="D131" s="90" t="s">
        <v>21</v>
      </c>
      <c r="E131" s="89" t="s">
        <v>306</v>
      </c>
      <c r="F131" s="89" t="s">
        <v>92</v>
      </c>
      <c r="G131" s="89" t="s">
        <v>93</v>
      </c>
      <c r="H131" s="89">
        <v>1</v>
      </c>
      <c r="I131" s="89" t="s">
        <v>25</v>
      </c>
      <c r="J131" s="89" t="s">
        <v>26</v>
      </c>
      <c r="K131" s="89" t="s">
        <v>307</v>
      </c>
      <c r="L131" s="89" t="s">
        <v>94</v>
      </c>
      <c r="M131" s="97" t="s">
        <v>151</v>
      </c>
      <c r="N131" s="89"/>
    </row>
    <row r="132" spans="1:14" ht="84">
      <c r="A132" s="89">
        <f t="shared" si="5"/>
        <v>2277</v>
      </c>
      <c r="B132" s="89" t="s">
        <v>312</v>
      </c>
      <c r="C132" s="90" t="s">
        <v>20</v>
      </c>
      <c r="D132" s="90" t="s">
        <v>21</v>
      </c>
      <c r="E132" s="89" t="s">
        <v>306</v>
      </c>
      <c r="F132" s="89" t="s">
        <v>92</v>
      </c>
      <c r="G132" s="89" t="s">
        <v>93</v>
      </c>
      <c r="H132" s="89">
        <v>2</v>
      </c>
      <c r="I132" s="89" t="s">
        <v>25</v>
      </c>
      <c r="J132" s="89" t="s">
        <v>26</v>
      </c>
      <c r="K132" s="89" t="s">
        <v>307</v>
      </c>
      <c r="L132" s="89" t="s">
        <v>94</v>
      </c>
      <c r="M132" s="89"/>
      <c r="N132" s="89"/>
    </row>
    <row r="133" spans="1:14" ht="24">
      <c r="A133" s="89">
        <f t="shared" si="5"/>
        <v>2278</v>
      </c>
      <c r="B133" s="89" t="s">
        <v>313</v>
      </c>
      <c r="C133" s="89" t="s">
        <v>90</v>
      </c>
      <c r="D133" s="90" t="s">
        <v>21</v>
      </c>
      <c r="E133" s="89" t="s">
        <v>314</v>
      </c>
      <c r="F133" s="89" t="s">
        <v>92</v>
      </c>
      <c r="G133" s="89" t="s">
        <v>93</v>
      </c>
      <c r="H133" s="89">
        <v>2</v>
      </c>
      <c r="I133" s="95" t="s">
        <v>25</v>
      </c>
      <c r="J133" s="89" t="s">
        <v>26</v>
      </c>
      <c r="K133" s="89" t="s">
        <v>227</v>
      </c>
      <c r="L133" s="89" t="s">
        <v>94</v>
      </c>
      <c r="M133" s="97"/>
      <c r="N133" s="89"/>
    </row>
    <row r="134" spans="1:14" ht="48">
      <c r="A134" s="89">
        <f t="shared" si="5"/>
        <v>2279</v>
      </c>
      <c r="B134" s="97" t="s">
        <v>315</v>
      </c>
      <c r="C134" s="89" t="s">
        <v>90</v>
      </c>
      <c r="D134" s="90" t="s">
        <v>21</v>
      </c>
      <c r="E134" s="89" t="s">
        <v>316</v>
      </c>
      <c r="F134" s="89" t="s">
        <v>92</v>
      </c>
      <c r="G134" s="89" t="s">
        <v>93</v>
      </c>
      <c r="H134" s="89">
        <v>1</v>
      </c>
      <c r="I134" s="95" t="s">
        <v>128</v>
      </c>
      <c r="J134" s="89" t="s">
        <v>26</v>
      </c>
      <c r="K134" s="89" t="s">
        <v>94</v>
      </c>
      <c r="L134" s="89" t="s">
        <v>94</v>
      </c>
      <c r="M134" s="97" t="s">
        <v>151</v>
      </c>
      <c r="N134" s="89"/>
    </row>
    <row r="135" spans="1:14" ht="36">
      <c r="A135" s="89">
        <f t="shared" si="5"/>
        <v>2280</v>
      </c>
      <c r="B135" s="97" t="s">
        <v>317</v>
      </c>
      <c r="C135" s="89" t="s">
        <v>90</v>
      </c>
      <c r="D135" s="90" t="s">
        <v>21</v>
      </c>
      <c r="E135" s="89" t="s">
        <v>318</v>
      </c>
      <c r="F135" s="89" t="s">
        <v>92</v>
      </c>
      <c r="G135" s="89" t="s">
        <v>93</v>
      </c>
      <c r="H135" s="89">
        <v>1</v>
      </c>
      <c r="I135" s="95" t="s">
        <v>128</v>
      </c>
      <c r="J135" s="89" t="s">
        <v>26</v>
      </c>
      <c r="K135" s="89" t="s">
        <v>319</v>
      </c>
      <c r="L135" s="89" t="s">
        <v>94</v>
      </c>
      <c r="M135" s="89"/>
      <c r="N135" s="89"/>
    </row>
    <row r="136" spans="1:14" ht="24">
      <c r="A136" s="89">
        <f t="shared" si="5"/>
        <v>2280</v>
      </c>
      <c r="B136" s="97" t="s">
        <v>317</v>
      </c>
      <c r="C136" s="89" t="s">
        <v>90</v>
      </c>
      <c r="D136" s="90" t="s">
        <v>30</v>
      </c>
      <c r="E136" s="89" t="s">
        <v>320</v>
      </c>
      <c r="F136" s="89" t="s">
        <v>92</v>
      </c>
      <c r="G136" s="89" t="s">
        <v>93</v>
      </c>
      <c r="H136" s="89">
        <v>2</v>
      </c>
      <c r="I136" s="95" t="s">
        <v>128</v>
      </c>
      <c r="J136" s="89" t="s">
        <v>26</v>
      </c>
      <c r="K136" s="89" t="s">
        <v>321</v>
      </c>
      <c r="L136" s="89" t="s">
        <v>94</v>
      </c>
      <c r="M136" s="89"/>
      <c r="N136" s="89"/>
    </row>
    <row r="137" spans="1:14" ht="36">
      <c r="A137" s="89">
        <f t="shared" si="5"/>
        <v>2280</v>
      </c>
      <c r="B137" s="97" t="s">
        <v>317</v>
      </c>
      <c r="C137" s="89" t="s">
        <v>90</v>
      </c>
      <c r="D137" s="90" t="s">
        <v>35</v>
      </c>
      <c r="E137" s="89" t="s">
        <v>318</v>
      </c>
      <c r="F137" s="89" t="s">
        <v>92</v>
      </c>
      <c r="G137" s="89" t="s">
        <v>93</v>
      </c>
      <c r="H137" s="89">
        <v>1</v>
      </c>
      <c r="I137" s="95" t="s">
        <v>128</v>
      </c>
      <c r="J137" s="89" t="s">
        <v>26</v>
      </c>
      <c r="K137" s="89" t="s">
        <v>196</v>
      </c>
      <c r="L137" s="89" t="s">
        <v>94</v>
      </c>
      <c r="M137" s="89"/>
      <c r="N137" s="89"/>
    </row>
    <row r="138" spans="1:14" ht="36">
      <c r="A138" s="89">
        <f t="shared" si="5"/>
        <v>2281</v>
      </c>
      <c r="B138" s="97" t="s">
        <v>322</v>
      </c>
      <c r="C138" s="89" t="s">
        <v>90</v>
      </c>
      <c r="D138" s="90" t="s">
        <v>21</v>
      </c>
      <c r="E138" s="89" t="s">
        <v>323</v>
      </c>
      <c r="F138" s="89" t="s">
        <v>92</v>
      </c>
      <c r="G138" s="89" t="s">
        <v>93</v>
      </c>
      <c r="H138" s="89">
        <v>1</v>
      </c>
      <c r="I138" s="95" t="s">
        <v>128</v>
      </c>
      <c r="J138" s="89" t="s">
        <v>26</v>
      </c>
      <c r="K138" s="89" t="s">
        <v>324</v>
      </c>
      <c r="L138" s="89" t="s">
        <v>94</v>
      </c>
      <c r="M138" s="89"/>
      <c r="N138" s="89"/>
    </row>
    <row r="139" spans="1:14" ht="36">
      <c r="A139" s="89">
        <f t="shared" si="5"/>
        <v>2281</v>
      </c>
      <c r="B139" s="97" t="s">
        <v>322</v>
      </c>
      <c r="C139" s="89" t="s">
        <v>90</v>
      </c>
      <c r="D139" s="90" t="s">
        <v>30</v>
      </c>
      <c r="E139" s="89" t="s">
        <v>325</v>
      </c>
      <c r="F139" s="89" t="s">
        <v>92</v>
      </c>
      <c r="G139" s="89" t="s">
        <v>93</v>
      </c>
      <c r="H139" s="89">
        <v>1</v>
      </c>
      <c r="I139" s="95" t="s">
        <v>128</v>
      </c>
      <c r="J139" s="89" t="s">
        <v>26</v>
      </c>
      <c r="K139" s="89" t="s">
        <v>321</v>
      </c>
      <c r="L139" s="89" t="s">
        <v>94</v>
      </c>
      <c r="M139" s="89"/>
      <c r="N139" s="89"/>
    </row>
    <row r="140" spans="1:14" ht="48">
      <c r="A140" s="89">
        <f t="shared" si="5"/>
        <v>2281</v>
      </c>
      <c r="B140" s="97" t="s">
        <v>322</v>
      </c>
      <c r="C140" s="89" t="s">
        <v>90</v>
      </c>
      <c r="D140" s="90" t="s">
        <v>35</v>
      </c>
      <c r="E140" s="89" t="s">
        <v>326</v>
      </c>
      <c r="F140" s="89" t="s">
        <v>92</v>
      </c>
      <c r="G140" s="89" t="s">
        <v>93</v>
      </c>
      <c r="H140" s="89">
        <v>1</v>
      </c>
      <c r="I140" s="95" t="s">
        <v>128</v>
      </c>
      <c r="J140" s="89" t="s">
        <v>26</v>
      </c>
      <c r="K140" s="89" t="s">
        <v>327</v>
      </c>
      <c r="L140" s="89" t="s">
        <v>94</v>
      </c>
      <c r="M140" s="89"/>
      <c r="N140" s="89"/>
    </row>
    <row r="141" spans="1:14" ht="48">
      <c r="A141" s="89">
        <f t="shared" si="5"/>
        <v>2282</v>
      </c>
      <c r="B141" s="97" t="s">
        <v>328</v>
      </c>
      <c r="C141" s="89" t="s">
        <v>90</v>
      </c>
      <c r="D141" s="90" t="s">
        <v>21</v>
      </c>
      <c r="E141" s="89" t="s">
        <v>329</v>
      </c>
      <c r="F141" s="89" t="s">
        <v>92</v>
      </c>
      <c r="G141" s="89" t="s">
        <v>93</v>
      </c>
      <c r="H141" s="89">
        <v>1</v>
      </c>
      <c r="I141" s="95" t="s">
        <v>131</v>
      </c>
      <c r="J141" s="89" t="s">
        <v>330</v>
      </c>
      <c r="K141" s="89" t="s">
        <v>331</v>
      </c>
      <c r="L141" s="89" t="s">
        <v>94</v>
      </c>
      <c r="M141" s="89"/>
      <c r="N141" s="89"/>
    </row>
    <row r="142" spans="1:14" ht="24">
      <c r="A142" s="89">
        <f t="shared" si="5"/>
        <v>2283</v>
      </c>
      <c r="B142" s="97" t="s">
        <v>332</v>
      </c>
      <c r="C142" s="90" t="s">
        <v>20</v>
      </c>
      <c r="D142" s="90" t="s">
        <v>21</v>
      </c>
      <c r="E142" s="89" t="s">
        <v>333</v>
      </c>
      <c r="F142" s="89" t="s">
        <v>92</v>
      </c>
      <c r="G142" s="89" t="s">
        <v>93</v>
      </c>
      <c r="H142" s="89">
        <v>1</v>
      </c>
      <c r="I142" s="95" t="s">
        <v>128</v>
      </c>
      <c r="J142" s="89" t="s">
        <v>26</v>
      </c>
      <c r="K142" s="89" t="s">
        <v>334</v>
      </c>
      <c r="L142" s="89" t="s">
        <v>335</v>
      </c>
      <c r="M142" s="89"/>
      <c r="N142" s="89"/>
    </row>
    <row r="143" spans="1:14" ht="24">
      <c r="A143" s="89">
        <f t="shared" si="5"/>
        <v>2283</v>
      </c>
      <c r="B143" s="97" t="s">
        <v>332</v>
      </c>
      <c r="C143" s="89" t="s">
        <v>90</v>
      </c>
      <c r="D143" s="90" t="s">
        <v>30</v>
      </c>
      <c r="E143" s="89" t="s">
        <v>336</v>
      </c>
      <c r="F143" s="89" t="s">
        <v>92</v>
      </c>
      <c r="G143" s="89" t="s">
        <v>93</v>
      </c>
      <c r="H143" s="89">
        <v>1</v>
      </c>
      <c r="I143" s="95" t="s">
        <v>128</v>
      </c>
      <c r="J143" s="89" t="s">
        <v>26</v>
      </c>
      <c r="K143" s="89" t="s">
        <v>196</v>
      </c>
      <c r="L143" s="89" t="s">
        <v>197</v>
      </c>
      <c r="M143" s="89"/>
      <c r="N143" s="89"/>
    </row>
    <row r="144" spans="1:14" ht="60">
      <c r="A144" s="89">
        <f t="shared" si="5"/>
        <v>2284</v>
      </c>
      <c r="B144" s="97" t="s">
        <v>337</v>
      </c>
      <c r="C144" s="90" t="s">
        <v>20</v>
      </c>
      <c r="D144" s="90" t="s">
        <v>21</v>
      </c>
      <c r="E144" s="89" t="s">
        <v>338</v>
      </c>
      <c r="F144" s="89" t="s">
        <v>92</v>
      </c>
      <c r="G144" s="89" t="s">
        <v>93</v>
      </c>
      <c r="H144" s="89">
        <v>2</v>
      </c>
      <c r="I144" s="95" t="s">
        <v>25</v>
      </c>
      <c r="J144" s="89" t="s">
        <v>26</v>
      </c>
      <c r="K144" s="89" t="s">
        <v>94</v>
      </c>
      <c r="L144" s="89" t="s">
        <v>94</v>
      </c>
      <c r="M144" s="89"/>
      <c r="N144" s="89"/>
    </row>
    <row r="145" spans="1:14" ht="60">
      <c r="A145" s="89">
        <f t="shared" si="5"/>
        <v>2284</v>
      </c>
      <c r="B145" s="97" t="s">
        <v>337</v>
      </c>
      <c r="C145" s="90" t="s">
        <v>20</v>
      </c>
      <c r="D145" s="90" t="s">
        <v>30</v>
      </c>
      <c r="E145" s="89" t="s">
        <v>338</v>
      </c>
      <c r="F145" s="89" t="s">
        <v>92</v>
      </c>
      <c r="G145" s="89" t="s">
        <v>93</v>
      </c>
      <c r="H145" s="89">
        <v>2</v>
      </c>
      <c r="I145" s="95" t="s">
        <v>25</v>
      </c>
      <c r="J145" s="89" t="s">
        <v>26</v>
      </c>
      <c r="K145" s="89" t="s">
        <v>94</v>
      </c>
      <c r="L145" s="89" t="s">
        <v>94</v>
      </c>
      <c r="M145" s="89" t="s">
        <v>151</v>
      </c>
      <c r="N145" s="89"/>
    </row>
    <row r="146" spans="1:14" ht="60">
      <c r="A146" s="89">
        <f t="shared" si="5"/>
        <v>2285</v>
      </c>
      <c r="B146" s="97" t="s">
        <v>339</v>
      </c>
      <c r="C146" s="89" t="s">
        <v>90</v>
      </c>
      <c r="D146" s="90" t="s">
        <v>21</v>
      </c>
      <c r="E146" s="89" t="s">
        <v>340</v>
      </c>
      <c r="F146" s="89" t="s">
        <v>92</v>
      </c>
      <c r="G146" s="89" t="s">
        <v>93</v>
      </c>
      <c r="H146" s="89">
        <v>2</v>
      </c>
      <c r="I146" s="95" t="s">
        <v>131</v>
      </c>
      <c r="J146" s="89" t="s">
        <v>94</v>
      </c>
      <c r="K146" s="89" t="s">
        <v>94</v>
      </c>
      <c r="L146" s="89" t="s">
        <v>94</v>
      </c>
      <c r="M146" s="89"/>
      <c r="N146" s="89"/>
    </row>
    <row r="147" spans="1:14" ht="36">
      <c r="A147" s="89">
        <f t="shared" si="5"/>
        <v>2286</v>
      </c>
      <c r="B147" s="97" t="s">
        <v>341</v>
      </c>
      <c r="C147" s="90" t="s">
        <v>20</v>
      </c>
      <c r="D147" s="90" t="s">
        <v>21</v>
      </c>
      <c r="E147" s="89" t="s">
        <v>342</v>
      </c>
      <c r="F147" s="89" t="s">
        <v>92</v>
      </c>
      <c r="G147" s="89" t="s">
        <v>93</v>
      </c>
      <c r="H147" s="89">
        <v>3</v>
      </c>
      <c r="I147" s="95" t="s">
        <v>25</v>
      </c>
      <c r="J147" s="89" t="s">
        <v>26</v>
      </c>
      <c r="K147" s="89" t="s">
        <v>343</v>
      </c>
      <c r="L147" s="89" t="s">
        <v>94</v>
      </c>
      <c r="M147" s="89"/>
      <c r="N147" s="89"/>
    </row>
    <row r="148" spans="1:14" ht="36">
      <c r="A148" s="89">
        <f t="shared" si="5"/>
        <v>2287</v>
      </c>
      <c r="B148" s="97" t="s">
        <v>344</v>
      </c>
      <c r="C148" s="89" t="s">
        <v>90</v>
      </c>
      <c r="D148" s="90" t="s">
        <v>21</v>
      </c>
      <c r="E148" s="112" t="s">
        <v>345</v>
      </c>
      <c r="F148" s="89" t="s">
        <v>92</v>
      </c>
      <c r="G148" s="89" t="s">
        <v>93</v>
      </c>
      <c r="H148" s="89">
        <v>3</v>
      </c>
      <c r="I148" s="95" t="s">
        <v>25</v>
      </c>
      <c r="J148" s="89" t="s">
        <v>26</v>
      </c>
      <c r="K148" s="89" t="s">
        <v>346</v>
      </c>
      <c r="L148" s="89" t="s">
        <v>94</v>
      </c>
      <c r="M148" s="89"/>
      <c r="N148" s="89"/>
    </row>
    <row r="149" spans="1:14" ht="84">
      <c r="A149" s="89">
        <f aca="true" t="shared" si="6" ref="A149:A192">IF(B149=B148,A148,A148+1)</f>
        <v>2288</v>
      </c>
      <c r="B149" s="97" t="s">
        <v>347</v>
      </c>
      <c r="C149" s="90" t="s">
        <v>20</v>
      </c>
      <c r="D149" s="90" t="s">
        <v>21</v>
      </c>
      <c r="E149" s="89" t="s">
        <v>348</v>
      </c>
      <c r="F149" s="89" t="s">
        <v>92</v>
      </c>
      <c r="G149" s="89" t="s">
        <v>93</v>
      </c>
      <c r="H149" s="89">
        <v>1</v>
      </c>
      <c r="I149" s="95" t="s">
        <v>128</v>
      </c>
      <c r="J149" s="89" t="s">
        <v>26</v>
      </c>
      <c r="K149" s="89" t="s">
        <v>349</v>
      </c>
      <c r="L149" s="89" t="s">
        <v>350</v>
      </c>
      <c r="M149" s="89"/>
      <c r="N149" s="89"/>
    </row>
    <row r="150" spans="1:14" ht="48">
      <c r="A150" s="89">
        <f t="shared" si="6"/>
        <v>2289</v>
      </c>
      <c r="B150" s="97" t="s">
        <v>351</v>
      </c>
      <c r="C150" s="90" t="s">
        <v>20</v>
      </c>
      <c r="D150" s="90" t="s">
        <v>21</v>
      </c>
      <c r="E150" s="89" t="s">
        <v>352</v>
      </c>
      <c r="F150" s="89" t="s">
        <v>92</v>
      </c>
      <c r="G150" s="89" t="s">
        <v>93</v>
      </c>
      <c r="H150" s="89">
        <v>1</v>
      </c>
      <c r="I150" s="95" t="s">
        <v>25</v>
      </c>
      <c r="J150" s="89" t="s">
        <v>26</v>
      </c>
      <c r="K150" s="119" t="s">
        <v>353</v>
      </c>
      <c r="L150" s="89" t="s">
        <v>354</v>
      </c>
      <c r="M150" s="89"/>
      <c r="N150" s="89"/>
    </row>
    <row r="151" spans="1:14" ht="36">
      <c r="A151" s="89">
        <f t="shared" si="6"/>
        <v>2290</v>
      </c>
      <c r="B151" s="97" t="s">
        <v>355</v>
      </c>
      <c r="C151" s="90" t="s">
        <v>20</v>
      </c>
      <c r="D151" s="90" t="s">
        <v>21</v>
      </c>
      <c r="E151" s="89" t="s">
        <v>356</v>
      </c>
      <c r="F151" s="89" t="s">
        <v>92</v>
      </c>
      <c r="G151" s="89" t="s">
        <v>93</v>
      </c>
      <c r="H151" s="89">
        <v>1</v>
      </c>
      <c r="I151" s="95" t="s">
        <v>25</v>
      </c>
      <c r="J151" s="89" t="s">
        <v>26</v>
      </c>
      <c r="K151" s="119" t="s">
        <v>349</v>
      </c>
      <c r="L151" s="89" t="s">
        <v>350</v>
      </c>
      <c r="M151" s="89"/>
      <c r="N151" s="89"/>
    </row>
    <row r="152" spans="1:14" ht="48">
      <c r="A152" s="89">
        <f t="shared" si="6"/>
        <v>2291</v>
      </c>
      <c r="B152" s="97" t="s">
        <v>357</v>
      </c>
      <c r="C152" s="90" t="s">
        <v>20</v>
      </c>
      <c r="D152" s="90" t="s">
        <v>21</v>
      </c>
      <c r="E152" s="89" t="s">
        <v>358</v>
      </c>
      <c r="F152" s="89" t="s">
        <v>92</v>
      </c>
      <c r="G152" s="89" t="s">
        <v>93</v>
      </c>
      <c r="H152" s="89">
        <v>2</v>
      </c>
      <c r="I152" s="95" t="s">
        <v>25</v>
      </c>
      <c r="J152" s="89" t="s">
        <v>26</v>
      </c>
      <c r="K152" s="89" t="s">
        <v>359</v>
      </c>
      <c r="L152" s="89" t="s">
        <v>359</v>
      </c>
      <c r="M152" s="89"/>
      <c r="N152" s="89"/>
    </row>
    <row r="153" spans="1:14" ht="48">
      <c r="A153" s="89">
        <f t="shared" si="6"/>
        <v>2292</v>
      </c>
      <c r="B153" s="97" t="s">
        <v>360</v>
      </c>
      <c r="C153" s="89" t="s">
        <v>90</v>
      </c>
      <c r="D153" s="90" t="s">
        <v>21</v>
      </c>
      <c r="E153" s="89" t="s">
        <v>361</v>
      </c>
      <c r="F153" s="89" t="s">
        <v>92</v>
      </c>
      <c r="G153" s="89" t="s">
        <v>93</v>
      </c>
      <c r="H153" s="89">
        <v>1</v>
      </c>
      <c r="I153" s="95" t="s">
        <v>131</v>
      </c>
      <c r="J153" s="89" t="s">
        <v>94</v>
      </c>
      <c r="K153" s="89" t="s">
        <v>94</v>
      </c>
      <c r="L153" s="89" t="s">
        <v>94</v>
      </c>
      <c r="M153" s="89" t="s">
        <v>151</v>
      </c>
      <c r="N153" s="89"/>
    </row>
    <row r="154" spans="1:14" ht="48">
      <c r="A154" s="89">
        <f t="shared" si="6"/>
        <v>2293</v>
      </c>
      <c r="B154" s="97" t="s">
        <v>362</v>
      </c>
      <c r="C154" s="90" t="s">
        <v>20</v>
      </c>
      <c r="D154" s="90" t="s">
        <v>21</v>
      </c>
      <c r="E154" s="89" t="s">
        <v>363</v>
      </c>
      <c r="F154" s="89" t="s">
        <v>92</v>
      </c>
      <c r="G154" s="89" t="s">
        <v>93</v>
      </c>
      <c r="H154" s="89">
        <v>2</v>
      </c>
      <c r="I154" s="95" t="s">
        <v>131</v>
      </c>
      <c r="J154" s="89" t="s">
        <v>364</v>
      </c>
      <c r="K154" s="89" t="s">
        <v>364</v>
      </c>
      <c r="L154" s="89" t="s">
        <v>365</v>
      </c>
      <c r="M154" s="89"/>
      <c r="N154" s="89"/>
    </row>
    <row r="155" spans="1:14" ht="60">
      <c r="A155" s="89">
        <f t="shared" si="6"/>
        <v>2294</v>
      </c>
      <c r="B155" s="97" t="s">
        <v>366</v>
      </c>
      <c r="C155" s="89" t="s">
        <v>90</v>
      </c>
      <c r="D155" s="90" t="s">
        <v>21</v>
      </c>
      <c r="E155" s="89" t="s">
        <v>367</v>
      </c>
      <c r="F155" s="89" t="s">
        <v>92</v>
      </c>
      <c r="G155" s="89" t="s">
        <v>93</v>
      </c>
      <c r="H155" s="89">
        <v>2</v>
      </c>
      <c r="I155" s="95" t="s">
        <v>131</v>
      </c>
      <c r="J155" s="89" t="s">
        <v>94</v>
      </c>
      <c r="K155" s="89" t="s">
        <v>94</v>
      </c>
      <c r="L155" s="89" t="s">
        <v>94</v>
      </c>
      <c r="M155" s="89"/>
      <c r="N155" s="89"/>
    </row>
    <row r="156" spans="1:14" ht="48">
      <c r="A156" s="89">
        <f t="shared" si="6"/>
        <v>2295</v>
      </c>
      <c r="B156" s="97" t="s">
        <v>368</v>
      </c>
      <c r="C156" s="89" t="s">
        <v>90</v>
      </c>
      <c r="D156" s="90" t="s">
        <v>21</v>
      </c>
      <c r="E156" s="89" t="s">
        <v>369</v>
      </c>
      <c r="F156" s="89" t="s">
        <v>92</v>
      </c>
      <c r="G156" s="89" t="s">
        <v>93</v>
      </c>
      <c r="H156" s="89">
        <v>1</v>
      </c>
      <c r="I156" s="95" t="s">
        <v>131</v>
      </c>
      <c r="J156" s="89" t="s">
        <v>94</v>
      </c>
      <c r="K156" s="89" t="s">
        <v>94</v>
      </c>
      <c r="L156" s="89" t="s">
        <v>94</v>
      </c>
      <c r="M156" s="89"/>
      <c r="N156" s="89"/>
    </row>
    <row r="157" spans="1:14" ht="48">
      <c r="A157" s="89">
        <f t="shared" si="6"/>
        <v>2296</v>
      </c>
      <c r="B157" s="97" t="s">
        <v>370</v>
      </c>
      <c r="C157" s="89" t="s">
        <v>90</v>
      </c>
      <c r="D157" s="90" t="s">
        <v>21</v>
      </c>
      <c r="E157" s="89" t="s">
        <v>371</v>
      </c>
      <c r="F157" s="89" t="s">
        <v>92</v>
      </c>
      <c r="G157" s="89" t="s">
        <v>93</v>
      </c>
      <c r="H157" s="89">
        <v>1</v>
      </c>
      <c r="I157" s="95" t="s">
        <v>131</v>
      </c>
      <c r="J157" s="89" t="s">
        <v>372</v>
      </c>
      <c r="K157" s="89" t="s">
        <v>373</v>
      </c>
      <c r="L157" s="89" t="s">
        <v>374</v>
      </c>
      <c r="M157" s="89"/>
      <c r="N157" s="89"/>
    </row>
    <row r="158" spans="1:14" ht="48">
      <c r="A158" s="89">
        <f t="shared" si="6"/>
        <v>2297</v>
      </c>
      <c r="B158" s="97" t="s">
        <v>375</v>
      </c>
      <c r="C158" s="90" t="s">
        <v>20</v>
      </c>
      <c r="D158" s="90" t="s">
        <v>21</v>
      </c>
      <c r="E158" s="89" t="s">
        <v>376</v>
      </c>
      <c r="F158" s="89" t="s">
        <v>92</v>
      </c>
      <c r="G158" s="89" t="s">
        <v>93</v>
      </c>
      <c r="H158" s="89">
        <v>3</v>
      </c>
      <c r="I158" s="95" t="s">
        <v>131</v>
      </c>
      <c r="J158" s="89" t="s">
        <v>377</v>
      </c>
      <c r="K158" s="89" t="s">
        <v>378</v>
      </c>
      <c r="L158" s="89" t="s">
        <v>379</v>
      </c>
      <c r="M158" s="89"/>
      <c r="N158" s="89"/>
    </row>
    <row r="159" spans="1:14" ht="24">
      <c r="A159" s="89">
        <f t="shared" si="6"/>
        <v>2298</v>
      </c>
      <c r="B159" s="97" t="s">
        <v>380</v>
      </c>
      <c r="C159" s="89" t="s">
        <v>90</v>
      </c>
      <c r="D159" s="90" t="s">
        <v>21</v>
      </c>
      <c r="E159" s="89" t="s">
        <v>381</v>
      </c>
      <c r="F159" s="89" t="s">
        <v>92</v>
      </c>
      <c r="G159" s="89" t="s">
        <v>93</v>
      </c>
      <c r="H159" s="89">
        <v>1</v>
      </c>
      <c r="I159" s="95" t="s">
        <v>131</v>
      </c>
      <c r="J159" s="89" t="s">
        <v>94</v>
      </c>
      <c r="K159" s="89" t="s">
        <v>94</v>
      </c>
      <c r="L159" s="89" t="s">
        <v>94</v>
      </c>
      <c r="M159" s="89" t="s">
        <v>382</v>
      </c>
      <c r="N159" s="89" t="s">
        <v>118</v>
      </c>
    </row>
    <row r="160" spans="1:14" ht="36">
      <c r="A160" s="89">
        <f t="shared" si="6"/>
        <v>2299</v>
      </c>
      <c r="B160" s="97" t="s">
        <v>383</v>
      </c>
      <c r="C160" s="90" t="s">
        <v>20</v>
      </c>
      <c r="D160" s="90" t="s">
        <v>21</v>
      </c>
      <c r="E160" s="89" t="s">
        <v>384</v>
      </c>
      <c r="F160" s="89" t="s">
        <v>92</v>
      </c>
      <c r="G160" s="89" t="s">
        <v>93</v>
      </c>
      <c r="H160" s="89">
        <v>1</v>
      </c>
      <c r="I160" s="95" t="s">
        <v>131</v>
      </c>
      <c r="J160" s="89" t="s">
        <v>385</v>
      </c>
      <c r="K160" s="89" t="s">
        <v>386</v>
      </c>
      <c r="L160" s="89" t="s">
        <v>387</v>
      </c>
      <c r="M160" s="89"/>
      <c r="N160" s="89"/>
    </row>
    <row r="161" spans="1:14" ht="24">
      <c r="A161" s="89">
        <f t="shared" si="6"/>
        <v>2300</v>
      </c>
      <c r="B161" s="97" t="s">
        <v>388</v>
      </c>
      <c r="C161" s="89" t="s">
        <v>90</v>
      </c>
      <c r="D161" s="90" t="s">
        <v>21</v>
      </c>
      <c r="E161" s="89" t="s">
        <v>381</v>
      </c>
      <c r="F161" s="89" t="s">
        <v>92</v>
      </c>
      <c r="G161" s="89" t="s">
        <v>93</v>
      </c>
      <c r="H161" s="89">
        <v>1</v>
      </c>
      <c r="I161" s="95" t="s">
        <v>131</v>
      </c>
      <c r="J161" s="89" t="s">
        <v>94</v>
      </c>
      <c r="K161" s="89" t="s">
        <v>94</v>
      </c>
      <c r="L161" s="89" t="s">
        <v>94</v>
      </c>
      <c r="M161" s="89"/>
      <c r="N161" s="89"/>
    </row>
    <row r="162" spans="1:14" ht="132">
      <c r="A162" s="89">
        <f t="shared" si="6"/>
        <v>2301</v>
      </c>
      <c r="B162" s="97" t="s">
        <v>389</v>
      </c>
      <c r="C162" s="90" t="s">
        <v>20</v>
      </c>
      <c r="D162" s="90" t="s">
        <v>21</v>
      </c>
      <c r="E162" s="89" t="s">
        <v>390</v>
      </c>
      <c r="F162" s="89" t="s">
        <v>92</v>
      </c>
      <c r="G162" s="89" t="s">
        <v>93</v>
      </c>
      <c r="H162" s="89">
        <v>4</v>
      </c>
      <c r="I162" s="95" t="s">
        <v>131</v>
      </c>
      <c r="J162" s="89" t="s">
        <v>391</v>
      </c>
      <c r="K162" s="89" t="s">
        <v>392</v>
      </c>
      <c r="L162" s="89" t="s">
        <v>393</v>
      </c>
      <c r="M162" s="89"/>
      <c r="N162" s="89"/>
    </row>
    <row r="163" spans="1:14" ht="24">
      <c r="A163" s="89">
        <f t="shared" si="6"/>
        <v>2302</v>
      </c>
      <c r="B163" s="97" t="s">
        <v>394</v>
      </c>
      <c r="C163" s="89" t="s">
        <v>90</v>
      </c>
      <c r="D163" s="90" t="s">
        <v>21</v>
      </c>
      <c r="E163" s="89" t="s">
        <v>395</v>
      </c>
      <c r="F163" s="89" t="s">
        <v>92</v>
      </c>
      <c r="G163" s="89" t="s">
        <v>93</v>
      </c>
      <c r="H163" s="113">
        <v>1</v>
      </c>
      <c r="I163" s="95" t="s">
        <v>131</v>
      </c>
      <c r="J163" s="89" t="s">
        <v>94</v>
      </c>
      <c r="K163" s="89" t="s">
        <v>94</v>
      </c>
      <c r="L163" s="89" t="s">
        <v>94</v>
      </c>
      <c r="M163" s="89" t="s">
        <v>284</v>
      </c>
      <c r="N163" s="89" t="s">
        <v>118</v>
      </c>
    </row>
    <row r="164" spans="1:14" ht="24">
      <c r="A164" s="89">
        <f t="shared" si="6"/>
        <v>2303</v>
      </c>
      <c r="B164" s="97" t="s">
        <v>396</v>
      </c>
      <c r="C164" s="89" t="s">
        <v>90</v>
      </c>
      <c r="D164" s="90" t="s">
        <v>21</v>
      </c>
      <c r="E164" s="89" t="s">
        <v>397</v>
      </c>
      <c r="F164" s="89" t="s">
        <v>92</v>
      </c>
      <c r="G164" s="89" t="s">
        <v>93</v>
      </c>
      <c r="H164" s="114">
        <v>2</v>
      </c>
      <c r="I164" s="95" t="s">
        <v>131</v>
      </c>
      <c r="J164" s="89" t="s">
        <v>94</v>
      </c>
      <c r="K164" s="89" t="s">
        <v>94</v>
      </c>
      <c r="L164" s="89" t="s">
        <v>94</v>
      </c>
      <c r="M164" s="89"/>
      <c r="N164" s="89"/>
    </row>
    <row r="165" spans="1:14" ht="60">
      <c r="A165" s="89">
        <f t="shared" si="6"/>
        <v>2304</v>
      </c>
      <c r="B165" s="97" t="s">
        <v>398</v>
      </c>
      <c r="C165" s="89" t="s">
        <v>90</v>
      </c>
      <c r="D165" s="90" t="s">
        <v>21</v>
      </c>
      <c r="E165" s="89" t="s">
        <v>399</v>
      </c>
      <c r="F165" s="89" t="s">
        <v>92</v>
      </c>
      <c r="G165" s="89" t="s">
        <v>93</v>
      </c>
      <c r="H165" s="89">
        <v>1</v>
      </c>
      <c r="I165" s="95" t="s">
        <v>131</v>
      </c>
      <c r="J165" s="89" t="s">
        <v>400</v>
      </c>
      <c r="K165" s="89" t="s">
        <v>401</v>
      </c>
      <c r="L165" s="89" t="s">
        <v>94</v>
      </c>
      <c r="M165" s="89" t="s">
        <v>137</v>
      </c>
      <c r="N165" s="89" t="s">
        <v>118</v>
      </c>
    </row>
    <row r="166" spans="1:14" ht="36">
      <c r="A166" s="89">
        <f t="shared" si="6"/>
        <v>2305</v>
      </c>
      <c r="B166" s="97" t="s">
        <v>402</v>
      </c>
      <c r="C166" s="89" t="s">
        <v>90</v>
      </c>
      <c r="D166" s="90" t="s">
        <v>21</v>
      </c>
      <c r="E166" s="89" t="s">
        <v>403</v>
      </c>
      <c r="F166" s="89" t="s">
        <v>92</v>
      </c>
      <c r="G166" s="89" t="s">
        <v>93</v>
      </c>
      <c r="H166" s="89">
        <v>1</v>
      </c>
      <c r="I166" s="95" t="s">
        <v>131</v>
      </c>
      <c r="J166" s="89" t="s">
        <v>94</v>
      </c>
      <c r="K166" s="89" t="s">
        <v>94</v>
      </c>
      <c r="L166" s="89" t="s">
        <v>94</v>
      </c>
      <c r="M166" s="89" t="s">
        <v>137</v>
      </c>
      <c r="N166" s="89" t="s">
        <v>118</v>
      </c>
    </row>
    <row r="167" spans="1:14" ht="36">
      <c r="A167" s="89">
        <f t="shared" si="6"/>
        <v>2306</v>
      </c>
      <c r="B167" s="97" t="s">
        <v>404</v>
      </c>
      <c r="C167" s="89" t="s">
        <v>90</v>
      </c>
      <c r="D167" s="90" t="s">
        <v>21</v>
      </c>
      <c r="E167" s="89" t="s">
        <v>405</v>
      </c>
      <c r="F167" s="89" t="s">
        <v>92</v>
      </c>
      <c r="G167" s="89" t="s">
        <v>93</v>
      </c>
      <c r="H167" s="89">
        <v>1</v>
      </c>
      <c r="I167" s="95" t="s">
        <v>131</v>
      </c>
      <c r="J167" s="89" t="s">
        <v>94</v>
      </c>
      <c r="K167" s="89" t="s">
        <v>94</v>
      </c>
      <c r="L167" s="89" t="s">
        <v>94</v>
      </c>
      <c r="M167" s="89" t="s">
        <v>189</v>
      </c>
      <c r="N167" s="89" t="s">
        <v>118</v>
      </c>
    </row>
    <row r="168" spans="1:14" ht="84">
      <c r="A168" s="89">
        <f t="shared" si="6"/>
        <v>2307</v>
      </c>
      <c r="B168" s="97" t="s">
        <v>406</v>
      </c>
      <c r="C168" s="90" t="s">
        <v>20</v>
      </c>
      <c r="D168" s="90" t="s">
        <v>21</v>
      </c>
      <c r="E168" s="89" t="s">
        <v>407</v>
      </c>
      <c r="F168" s="89" t="s">
        <v>92</v>
      </c>
      <c r="G168" s="89" t="s">
        <v>93</v>
      </c>
      <c r="H168" s="89">
        <v>1</v>
      </c>
      <c r="I168" s="95" t="s">
        <v>131</v>
      </c>
      <c r="J168" s="89" t="s">
        <v>408</v>
      </c>
      <c r="K168" s="89" t="s">
        <v>409</v>
      </c>
      <c r="L168" s="89" t="s">
        <v>94</v>
      </c>
      <c r="M168" s="89"/>
      <c r="N168" s="89"/>
    </row>
    <row r="169" spans="1:14" ht="60">
      <c r="A169" s="89">
        <f t="shared" si="6"/>
        <v>2308</v>
      </c>
      <c r="B169" s="97" t="s">
        <v>410</v>
      </c>
      <c r="C169" s="89" t="s">
        <v>90</v>
      </c>
      <c r="D169" s="90" t="s">
        <v>21</v>
      </c>
      <c r="E169" s="89" t="s">
        <v>411</v>
      </c>
      <c r="F169" s="89" t="s">
        <v>92</v>
      </c>
      <c r="G169" s="89" t="s">
        <v>93</v>
      </c>
      <c r="H169" s="89">
        <v>1</v>
      </c>
      <c r="I169" s="95" t="s">
        <v>131</v>
      </c>
      <c r="J169" s="89" t="s">
        <v>94</v>
      </c>
      <c r="K169" s="89" t="s">
        <v>94</v>
      </c>
      <c r="L169" s="89" t="s">
        <v>94</v>
      </c>
      <c r="M169" s="89" t="s">
        <v>412</v>
      </c>
      <c r="N169" s="89" t="s">
        <v>118</v>
      </c>
    </row>
    <row r="170" spans="1:14" ht="24">
      <c r="A170" s="89">
        <f t="shared" si="6"/>
        <v>2309</v>
      </c>
      <c r="B170" s="89" t="s">
        <v>413</v>
      </c>
      <c r="C170" s="89" t="s">
        <v>90</v>
      </c>
      <c r="D170" s="90" t="s">
        <v>21</v>
      </c>
      <c r="E170" s="89" t="s">
        <v>414</v>
      </c>
      <c r="F170" s="89" t="s">
        <v>92</v>
      </c>
      <c r="G170" s="89" t="s">
        <v>93</v>
      </c>
      <c r="H170" s="89">
        <v>1</v>
      </c>
      <c r="I170" s="95" t="s">
        <v>131</v>
      </c>
      <c r="J170" s="89" t="s">
        <v>94</v>
      </c>
      <c r="K170" s="89" t="s">
        <v>94</v>
      </c>
      <c r="L170" s="89" t="s">
        <v>94</v>
      </c>
      <c r="M170" s="89"/>
      <c r="N170" s="89"/>
    </row>
    <row r="171" spans="1:14" ht="24">
      <c r="A171" s="89">
        <f t="shared" si="6"/>
        <v>2310</v>
      </c>
      <c r="B171" s="89" t="s">
        <v>415</v>
      </c>
      <c r="C171" s="89" t="s">
        <v>90</v>
      </c>
      <c r="D171" s="90" t="s">
        <v>21</v>
      </c>
      <c r="E171" s="89" t="s">
        <v>416</v>
      </c>
      <c r="F171" s="89" t="s">
        <v>92</v>
      </c>
      <c r="G171" s="89" t="s">
        <v>93</v>
      </c>
      <c r="H171" s="89">
        <v>1</v>
      </c>
      <c r="I171" s="95" t="s">
        <v>131</v>
      </c>
      <c r="J171" s="89" t="s">
        <v>94</v>
      </c>
      <c r="K171" s="89" t="s">
        <v>94</v>
      </c>
      <c r="L171" s="89" t="s">
        <v>94</v>
      </c>
      <c r="M171" s="89"/>
      <c r="N171" s="89"/>
    </row>
    <row r="172" spans="1:14" ht="48">
      <c r="A172" s="89">
        <f t="shared" si="6"/>
        <v>2311</v>
      </c>
      <c r="B172" s="89" t="s">
        <v>417</v>
      </c>
      <c r="C172" s="90" t="s">
        <v>20</v>
      </c>
      <c r="D172" s="90" t="s">
        <v>21</v>
      </c>
      <c r="E172" s="89" t="s">
        <v>418</v>
      </c>
      <c r="F172" s="89" t="s">
        <v>92</v>
      </c>
      <c r="G172" s="89" t="s">
        <v>93</v>
      </c>
      <c r="H172" s="89">
        <v>1</v>
      </c>
      <c r="I172" s="95" t="s">
        <v>131</v>
      </c>
      <c r="J172" s="89" t="s">
        <v>94</v>
      </c>
      <c r="K172" s="89" t="s">
        <v>94</v>
      </c>
      <c r="L172" s="89" t="s">
        <v>94</v>
      </c>
      <c r="M172" s="89" t="s">
        <v>151</v>
      </c>
      <c r="N172" s="89"/>
    </row>
    <row r="173" spans="1:14" ht="36">
      <c r="A173" s="89">
        <f t="shared" si="6"/>
        <v>2312</v>
      </c>
      <c r="B173" s="97" t="s">
        <v>419</v>
      </c>
      <c r="C173" s="89" t="s">
        <v>90</v>
      </c>
      <c r="D173" s="90" t="s">
        <v>21</v>
      </c>
      <c r="E173" s="89" t="s">
        <v>420</v>
      </c>
      <c r="F173" s="89" t="s">
        <v>92</v>
      </c>
      <c r="G173" s="89" t="s">
        <v>93</v>
      </c>
      <c r="H173" s="89">
        <v>1</v>
      </c>
      <c r="I173" s="95" t="s">
        <v>131</v>
      </c>
      <c r="J173" s="89" t="s">
        <v>94</v>
      </c>
      <c r="K173" s="89" t="s">
        <v>94</v>
      </c>
      <c r="L173" s="89" t="s">
        <v>94</v>
      </c>
      <c r="M173" s="89" t="s">
        <v>137</v>
      </c>
      <c r="N173" s="89" t="s">
        <v>118</v>
      </c>
    </row>
    <row r="174" spans="1:14" ht="24">
      <c r="A174" s="89">
        <f t="shared" si="6"/>
        <v>2313</v>
      </c>
      <c r="B174" s="97" t="s">
        <v>421</v>
      </c>
      <c r="C174" s="90" t="s">
        <v>20</v>
      </c>
      <c r="D174" s="90" t="s">
        <v>21</v>
      </c>
      <c r="E174" s="89" t="s">
        <v>422</v>
      </c>
      <c r="F174" s="89" t="s">
        <v>92</v>
      </c>
      <c r="G174" s="89" t="s">
        <v>93</v>
      </c>
      <c r="H174" s="89">
        <v>1</v>
      </c>
      <c r="I174" s="95" t="s">
        <v>131</v>
      </c>
      <c r="J174" s="89" t="s">
        <v>423</v>
      </c>
      <c r="K174" s="89" t="s">
        <v>424</v>
      </c>
      <c r="L174" s="89" t="s">
        <v>94</v>
      </c>
      <c r="M174" s="89"/>
      <c r="N174" s="89"/>
    </row>
    <row r="175" spans="1:14" ht="60">
      <c r="A175" s="89">
        <f t="shared" si="6"/>
        <v>2314</v>
      </c>
      <c r="B175" s="115" t="s">
        <v>425</v>
      </c>
      <c r="C175" s="90" t="s">
        <v>20</v>
      </c>
      <c r="D175" s="90" t="s">
        <v>21</v>
      </c>
      <c r="E175" s="89" t="s">
        <v>426</v>
      </c>
      <c r="F175" s="89" t="s">
        <v>92</v>
      </c>
      <c r="G175" s="89" t="s">
        <v>93</v>
      </c>
      <c r="H175" s="89">
        <v>1</v>
      </c>
      <c r="I175" s="95" t="s">
        <v>131</v>
      </c>
      <c r="J175" s="89" t="s">
        <v>94</v>
      </c>
      <c r="K175" s="89" t="s">
        <v>94</v>
      </c>
      <c r="L175" s="89" t="s">
        <v>94</v>
      </c>
      <c r="M175" s="89"/>
      <c r="N175" s="89"/>
    </row>
    <row r="176" spans="1:14" ht="60">
      <c r="A176" s="89">
        <f t="shared" si="6"/>
        <v>2314</v>
      </c>
      <c r="B176" s="115" t="s">
        <v>425</v>
      </c>
      <c r="C176" s="90" t="s">
        <v>20</v>
      </c>
      <c r="D176" s="90" t="s">
        <v>30</v>
      </c>
      <c r="E176" s="89" t="s">
        <v>426</v>
      </c>
      <c r="F176" s="89" t="s">
        <v>92</v>
      </c>
      <c r="G176" s="89" t="s">
        <v>93</v>
      </c>
      <c r="H176" s="89">
        <v>1</v>
      </c>
      <c r="I176" s="95" t="s">
        <v>131</v>
      </c>
      <c r="J176" s="89" t="s">
        <v>427</v>
      </c>
      <c r="K176" s="89" t="s">
        <v>428</v>
      </c>
      <c r="L176" s="89" t="s">
        <v>94</v>
      </c>
      <c r="M176" s="89"/>
      <c r="N176" s="89"/>
    </row>
    <row r="177" spans="1:14" ht="36">
      <c r="A177" s="89">
        <f t="shared" si="6"/>
        <v>2315</v>
      </c>
      <c r="B177" s="89" t="s">
        <v>429</v>
      </c>
      <c r="C177" s="89" t="s">
        <v>90</v>
      </c>
      <c r="D177" s="90" t="s">
        <v>21</v>
      </c>
      <c r="E177" s="89" t="s">
        <v>430</v>
      </c>
      <c r="F177" s="89" t="s">
        <v>92</v>
      </c>
      <c r="G177" s="89" t="s">
        <v>93</v>
      </c>
      <c r="H177" s="89">
        <v>1</v>
      </c>
      <c r="I177" s="95" t="s">
        <v>131</v>
      </c>
      <c r="J177" s="89" t="s">
        <v>94</v>
      </c>
      <c r="K177" s="89" t="s">
        <v>94</v>
      </c>
      <c r="L177" s="89" t="s">
        <v>94</v>
      </c>
      <c r="M177" s="89"/>
      <c r="N177" s="89"/>
    </row>
    <row r="178" spans="1:14" ht="36">
      <c r="A178" s="89">
        <f t="shared" si="6"/>
        <v>2316</v>
      </c>
      <c r="B178" s="97" t="s">
        <v>431</v>
      </c>
      <c r="C178" s="90" t="s">
        <v>20</v>
      </c>
      <c r="D178" s="90" t="s">
        <v>21</v>
      </c>
      <c r="E178" s="89" t="s">
        <v>432</v>
      </c>
      <c r="F178" s="89" t="s">
        <v>92</v>
      </c>
      <c r="G178" s="89" t="s">
        <v>93</v>
      </c>
      <c r="H178" s="89">
        <v>1</v>
      </c>
      <c r="I178" s="95" t="s">
        <v>131</v>
      </c>
      <c r="J178" s="89" t="s">
        <v>433</v>
      </c>
      <c r="K178" s="89" t="s">
        <v>359</v>
      </c>
      <c r="L178" s="89" t="s">
        <v>94</v>
      </c>
      <c r="M178" s="89" t="s">
        <v>137</v>
      </c>
      <c r="N178" s="89" t="s">
        <v>118</v>
      </c>
    </row>
    <row r="179" spans="1:14" ht="48">
      <c r="A179" s="89">
        <f t="shared" si="6"/>
        <v>2317</v>
      </c>
      <c r="B179" s="97" t="s">
        <v>434</v>
      </c>
      <c r="C179" s="90" t="s">
        <v>20</v>
      </c>
      <c r="D179" s="90" t="s">
        <v>21</v>
      </c>
      <c r="E179" s="89" t="s">
        <v>435</v>
      </c>
      <c r="F179" s="89" t="s">
        <v>92</v>
      </c>
      <c r="G179" s="89" t="s">
        <v>93</v>
      </c>
      <c r="H179" s="89">
        <v>1</v>
      </c>
      <c r="I179" s="95" t="s">
        <v>131</v>
      </c>
      <c r="J179" s="89" t="s">
        <v>436</v>
      </c>
      <c r="K179" s="89" t="s">
        <v>437</v>
      </c>
      <c r="L179" s="89" t="s">
        <v>94</v>
      </c>
      <c r="M179" s="89"/>
      <c r="N179" s="89"/>
    </row>
    <row r="180" spans="1:14" ht="24">
      <c r="A180" s="89">
        <f t="shared" si="6"/>
        <v>2317</v>
      </c>
      <c r="B180" s="97" t="s">
        <v>434</v>
      </c>
      <c r="C180" s="90" t="s">
        <v>20</v>
      </c>
      <c r="D180" s="90" t="s">
        <v>30</v>
      </c>
      <c r="E180" s="89" t="s">
        <v>435</v>
      </c>
      <c r="F180" s="89" t="s">
        <v>92</v>
      </c>
      <c r="G180" s="89" t="s">
        <v>93</v>
      </c>
      <c r="H180" s="89">
        <v>1</v>
      </c>
      <c r="I180" s="95" t="s">
        <v>131</v>
      </c>
      <c r="J180" s="89" t="s">
        <v>438</v>
      </c>
      <c r="K180" s="89" t="s">
        <v>439</v>
      </c>
      <c r="L180" s="89" t="s">
        <v>94</v>
      </c>
      <c r="M180" s="89"/>
      <c r="N180" s="89"/>
    </row>
    <row r="181" spans="1:14" ht="48">
      <c r="A181" s="89">
        <f t="shared" si="6"/>
        <v>2318</v>
      </c>
      <c r="B181" s="97" t="s">
        <v>440</v>
      </c>
      <c r="C181" s="90" t="s">
        <v>20</v>
      </c>
      <c r="D181" s="90" t="s">
        <v>21</v>
      </c>
      <c r="E181" s="89" t="s">
        <v>435</v>
      </c>
      <c r="F181" s="89" t="s">
        <v>92</v>
      </c>
      <c r="G181" s="89" t="s">
        <v>93</v>
      </c>
      <c r="H181" s="89">
        <v>1</v>
      </c>
      <c r="I181" s="95" t="s">
        <v>131</v>
      </c>
      <c r="J181" s="89" t="s">
        <v>441</v>
      </c>
      <c r="K181" s="89" t="s">
        <v>442</v>
      </c>
      <c r="L181" s="89" t="s">
        <v>94</v>
      </c>
      <c r="M181" s="89"/>
      <c r="N181" s="89"/>
    </row>
    <row r="182" spans="1:14" ht="24">
      <c r="A182" s="89">
        <f t="shared" si="6"/>
        <v>2319</v>
      </c>
      <c r="B182" s="97" t="s">
        <v>443</v>
      </c>
      <c r="C182" s="89" t="s">
        <v>90</v>
      </c>
      <c r="D182" s="90" t="s">
        <v>21</v>
      </c>
      <c r="E182" s="89" t="s">
        <v>435</v>
      </c>
      <c r="F182" s="89" t="s">
        <v>92</v>
      </c>
      <c r="G182" s="89" t="s">
        <v>93</v>
      </c>
      <c r="H182" s="89">
        <v>1</v>
      </c>
      <c r="I182" s="95" t="s">
        <v>131</v>
      </c>
      <c r="J182" s="89" t="s">
        <v>94</v>
      </c>
      <c r="K182" s="89" t="s">
        <v>94</v>
      </c>
      <c r="L182" s="89" t="s">
        <v>94</v>
      </c>
      <c r="M182" s="89" t="s">
        <v>444</v>
      </c>
      <c r="N182" s="89" t="s">
        <v>118</v>
      </c>
    </row>
    <row r="183" spans="1:14" ht="24">
      <c r="A183" s="89">
        <f t="shared" si="6"/>
        <v>2320</v>
      </c>
      <c r="B183" s="97" t="s">
        <v>445</v>
      </c>
      <c r="C183" s="89" t="s">
        <v>90</v>
      </c>
      <c r="D183" s="90" t="s">
        <v>21</v>
      </c>
      <c r="E183" s="89" t="s">
        <v>435</v>
      </c>
      <c r="F183" s="89" t="s">
        <v>92</v>
      </c>
      <c r="G183" s="89" t="s">
        <v>93</v>
      </c>
      <c r="H183" s="89">
        <v>1</v>
      </c>
      <c r="I183" s="95" t="s">
        <v>131</v>
      </c>
      <c r="J183" s="89" t="s">
        <v>94</v>
      </c>
      <c r="K183" s="89" t="s">
        <v>94</v>
      </c>
      <c r="L183" s="89" t="s">
        <v>94</v>
      </c>
      <c r="M183" s="89"/>
      <c r="N183" s="89"/>
    </row>
    <row r="184" spans="1:14" ht="84">
      <c r="A184" s="89">
        <f t="shared" si="6"/>
        <v>2321</v>
      </c>
      <c r="B184" s="97" t="s">
        <v>446</v>
      </c>
      <c r="C184" s="89" t="s">
        <v>90</v>
      </c>
      <c r="D184" s="90" t="s">
        <v>21</v>
      </c>
      <c r="E184" s="89" t="s">
        <v>435</v>
      </c>
      <c r="F184" s="89" t="s">
        <v>92</v>
      </c>
      <c r="G184" s="89" t="s">
        <v>93</v>
      </c>
      <c r="H184" s="89">
        <v>1</v>
      </c>
      <c r="I184" s="95" t="s">
        <v>131</v>
      </c>
      <c r="J184" s="89" t="s">
        <v>94</v>
      </c>
      <c r="K184" s="89" t="s">
        <v>94</v>
      </c>
      <c r="L184" s="89" t="s">
        <v>94</v>
      </c>
      <c r="M184" s="89" t="s">
        <v>447</v>
      </c>
      <c r="N184" s="89" t="s">
        <v>118</v>
      </c>
    </row>
    <row r="185" spans="1:14" ht="36">
      <c r="A185" s="89">
        <f t="shared" si="6"/>
        <v>2322</v>
      </c>
      <c r="B185" s="97" t="s">
        <v>448</v>
      </c>
      <c r="C185" s="89" t="s">
        <v>90</v>
      </c>
      <c r="D185" s="90" t="s">
        <v>21</v>
      </c>
      <c r="E185" s="89" t="s">
        <v>435</v>
      </c>
      <c r="F185" s="89" t="s">
        <v>92</v>
      </c>
      <c r="G185" s="89" t="s">
        <v>93</v>
      </c>
      <c r="H185" s="89">
        <v>1</v>
      </c>
      <c r="I185" s="95" t="s">
        <v>131</v>
      </c>
      <c r="J185" s="89" t="s">
        <v>94</v>
      </c>
      <c r="K185" s="89" t="s">
        <v>94</v>
      </c>
      <c r="L185" s="89" t="s">
        <v>94</v>
      </c>
      <c r="M185" s="89" t="s">
        <v>189</v>
      </c>
      <c r="N185" s="89" t="s">
        <v>118</v>
      </c>
    </row>
    <row r="186" spans="1:14" ht="36">
      <c r="A186" s="89">
        <f t="shared" si="6"/>
        <v>2323</v>
      </c>
      <c r="B186" s="97" t="s">
        <v>449</v>
      </c>
      <c r="C186" s="89" t="s">
        <v>90</v>
      </c>
      <c r="D186" s="90" t="s">
        <v>21</v>
      </c>
      <c r="E186" s="89" t="s">
        <v>435</v>
      </c>
      <c r="F186" s="89" t="s">
        <v>92</v>
      </c>
      <c r="G186" s="89" t="s">
        <v>93</v>
      </c>
      <c r="H186" s="89">
        <v>1</v>
      </c>
      <c r="I186" s="95" t="s">
        <v>131</v>
      </c>
      <c r="J186" s="89" t="s">
        <v>450</v>
      </c>
      <c r="K186" s="89" t="s">
        <v>451</v>
      </c>
      <c r="L186" s="89" t="s">
        <v>94</v>
      </c>
      <c r="M186" s="89" t="s">
        <v>137</v>
      </c>
      <c r="N186" s="89" t="s">
        <v>118</v>
      </c>
    </row>
    <row r="187" spans="1:14" ht="36">
      <c r="A187" s="89">
        <f t="shared" si="6"/>
        <v>2324</v>
      </c>
      <c r="B187" s="97" t="s">
        <v>452</v>
      </c>
      <c r="C187" s="89" t="s">
        <v>90</v>
      </c>
      <c r="D187" s="90" t="s">
        <v>21</v>
      </c>
      <c r="E187" s="89" t="s">
        <v>435</v>
      </c>
      <c r="F187" s="89" t="s">
        <v>92</v>
      </c>
      <c r="G187" s="89" t="s">
        <v>93</v>
      </c>
      <c r="H187" s="89">
        <v>1</v>
      </c>
      <c r="I187" s="95" t="s">
        <v>131</v>
      </c>
      <c r="J187" s="89" t="s">
        <v>94</v>
      </c>
      <c r="K187" s="89" t="s">
        <v>94</v>
      </c>
      <c r="L187" s="89" t="s">
        <v>94</v>
      </c>
      <c r="M187" s="89" t="s">
        <v>137</v>
      </c>
      <c r="N187" s="89" t="s">
        <v>118</v>
      </c>
    </row>
    <row r="188" spans="1:14" ht="24">
      <c r="A188" s="89">
        <f t="shared" si="6"/>
        <v>2325</v>
      </c>
      <c r="B188" s="97" t="s">
        <v>453</v>
      </c>
      <c r="C188" s="90" t="s">
        <v>20</v>
      </c>
      <c r="D188" s="90" t="s">
        <v>21</v>
      </c>
      <c r="E188" s="89" t="s">
        <v>454</v>
      </c>
      <c r="F188" s="89" t="s">
        <v>92</v>
      </c>
      <c r="G188" s="89" t="s">
        <v>93</v>
      </c>
      <c r="H188" s="89">
        <v>2</v>
      </c>
      <c r="I188" s="95" t="s">
        <v>131</v>
      </c>
      <c r="J188" s="89" t="s">
        <v>94</v>
      </c>
      <c r="K188" s="89" t="s">
        <v>94</v>
      </c>
      <c r="L188" s="89" t="s">
        <v>94</v>
      </c>
      <c r="M188" s="89"/>
      <c r="N188" s="89"/>
    </row>
    <row r="189" spans="1:14" ht="36">
      <c r="A189" s="89">
        <f t="shared" si="6"/>
        <v>2326</v>
      </c>
      <c r="B189" s="97" t="s">
        <v>455</v>
      </c>
      <c r="C189" s="90" t="s">
        <v>20</v>
      </c>
      <c r="D189" s="90" t="s">
        <v>21</v>
      </c>
      <c r="E189" s="89" t="s">
        <v>456</v>
      </c>
      <c r="F189" s="89" t="s">
        <v>92</v>
      </c>
      <c r="G189" s="89" t="s">
        <v>93</v>
      </c>
      <c r="H189" s="89">
        <v>1</v>
      </c>
      <c r="I189" s="95" t="s">
        <v>131</v>
      </c>
      <c r="J189" s="89" t="s">
        <v>94</v>
      </c>
      <c r="K189" s="89" t="s">
        <v>94</v>
      </c>
      <c r="L189" s="89" t="s">
        <v>94</v>
      </c>
      <c r="M189" s="89" t="s">
        <v>444</v>
      </c>
      <c r="N189" s="89" t="s">
        <v>118</v>
      </c>
    </row>
    <row r="190" spans="1:14" ht="24">
      <c r="A190" s="89">
        <f t="shared" si="6"/>
        <v>2327</v>
      </c>
      <c r="B190" s="97" t="s">
        <v>457</v>
      </c>
      <c r="C190" s="89" t="s">
        <v>90</v>
      </c>
      <c r="D190" s="90" t="s">
        <v>21</v>
      </c>
      <c r="E190" s="89" t="s">
        <v>435</v>
      </c>
      <c r="F190" s="89" t="s">
        <v>92</v>
      </c>
      <c r="G190" s="89" t="s">
        <v>93</v>
      </c>
      <c r="H190" s="89">
        <v>1</v>
      </c>
      <c r="I190" s="95" t="s">
        <v>131</v>
      </c>
      <c r="J190" s="89" t="s">
        <v>94</v>
      </c>
      <c r="K190" s="89" t="s">
        <v>94</v>
      </c>
      <c r="L190" s="89" t="s">
        <v>94</v>
      </c>
      <c r="M190" s="89"/>
      <c r="N190" s="89"/>
    </row>
    <row r="191" spans="1:14" ht="36">
      <c r="A191" s="89">
        <f t="shared" si="6"/>
        <v>2328</v>
      </c>
      <c r="B191" s="97" t="s">
        <v>458</v>
      </c>
      <c r="C191" s="90" t="s">
        <v>20</v>
      </c>
      <c r="D191" s="90" t="s">
        <v>21</v>
      </c>
      <c r="E191" s="89" t="s">
        <v>414</v>
      </c>
      <c r="F191" s="89" t="s">
        <v>92</v>
      </c>
      <c r="G191" s="89" t="s">
        <v>93</v>
      </c>
      <c r="H191" s="89">
        <v>1</v>
      </c>
      <c r="I191" s="95" t="s">
        <v>25</v>
      </c>
      <c r="J191" s="89" t="s">
        <v>26</v>
      </c>
      <c r="K191" s="89" t="s">
        <v>94</v>
      </c>
      <c r="L191" s="89" t="s">
        <v>94</v>
      </c>
      <c r="M191" s="89" t="s">
        <v>137</v>
      </c>
      <c r="N191" s="89" t="s">
        <v>118</v>
      </c>
    </row>
    <row r="192" spans="1:14" ht="14.25">
      <c r="A192" s="89">
        <f t="shared" si="6"/>
        <v>2329</v>
      </c>
      <c r="B192" s="116"/>
      <c r="C192" s="116"/>
      <c r="D192" s="116"/>
      <c r="E192" s="116"/>
      <c r="F192" s="116"/>
      <c r="G192" s="117"/>
      <c r="H192" s="118">
        <f>SUM(H6:H191)</f>
        <v>253</v>
      </c>
      <c r="I192" s="120"/>
      <c r="J192" s="121"/>
      <c r="K192" s="118"/>
      <c r="L192" s="118"/>
      <c r="M192" s="122"/>
      <c r="N192" s="123"/>
    </row>
  </sheetData>
  <sheetProtection/>
  <autoFilter ref="A5:N192"/>
  <mergeCells count="15">
    <mergeCell ref="A1:B1"/>
    <mergeCell ref="A2:N2"/>
    <mergeCell ref="F3:G3"/>
    <mergeCell ref="I3:L3"/>
    <mergeCell ref="J4:L4"/>
    <mergeCell ref="A3:A5"/>
    <mergeCell ref="B3:B5"/>
    <mergeCell ref="C3:C5"/>
    <mergeCell ref="D3:D5"/>
    <mergeCell ref="E3:E5"/>
    <mergeCell ref="F4:F5"/>
    <mergeCell ref="G4:G5"/>
    <mergeCell ref="H3:H5"/>
    <mergeCell ref="M3:M5"/>
    <mergeCell ref="N3:N5"/>
  </mergeCells>
  <dataValidations count="3">
    <dataValidation type="list" allowBlank="1" showInputMessage="1" showErrorMessage="1" sqref="I14 I15 I16 I17 I18 I19 I24 I30 I35 I38 I39 I40 I41 I51 I52 I59 I60 I61 I62 I86 I87 I88 I89 I90 I91 I95 I96 I97 I100 I101 I104 I113 I114 I117 I118 I119 I120 I133 I134 I135 I136 I137 I138 I139 I140 I149 I150 I158 I167 I170 I177 I178 I190 I191 I6:I9 I10:I11 I12:I13 I20:I23 I25:I29 I31:I34 I36:I37 I42:I43 I44:I47 I48:I50 I53:I58 I63:I71 I73:I85 I92:I94 I98:I99 I102:I103 I105:I107 I108:I109 I110:I112 I115:I116 I121:I122 I123:I126 I127:I132 I141:I143 I144:I145 I146:I148 I151:I152 I153:I157 I159:I164 I165:I166 I168:I169 I171:I172 I173:I174 I175:I176 I179:I183 I184:I187 I188:I189">
      <formula1>"高中及以上,大专及以上,本科及以上,本科、学士学位及以上,研究生,研究生、硕士学位及以上"</formula1>
    </dataValidation>
    <dataValidation type="list" showInputMessage="1" sqref="H16 H17 H18 H19 G59 G60 G61 G192 H20:H51">
      <formula1>INDIRECT(G16)</formula1>
    </dataValidation>
    <dataValidation type="list" allowBlank="1" showErrorMessage="1" sqref="I72">
      <formula1>"高中及以上,大专及以上,本科及以上,本科、学士学位及以上,研究生,研究生、硕士学位及以上"</formula1>
      <formula2>0</formula2>
    </dataValidation>
  </dataValidations>
  <printOptions/>
  <pageMargins left="0" right="0" top="0.7479166666666667" bottom="0.6298611111111111" header="0.5" footer="0.5"/>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I140"/>
  <sheetViews>
    <sheetView zoomScaleSheetLayoutView="100" workbookViewId="0" topLeftCell="A99">
      <selection activeCell="F107" sqref="F107"/>
    </sheetView>
  </sheetViews>
  <sheetFormatPr defaultColWidth="9.00390625" defaultRowHeight="14.25"/>
  <cols>
    <col min="1" max="1" width="10.00390625" style="35" customWidth="1"/>
    <col min="2" max="2" width="20.625" style="35" customWidth="1"/>
    <col min="3" max="3" width="30.50390625" style="35" customWidth="1"/>
    <col min="4" max="5" width="18.25390625" style="35" customWidth="1"/>
    <col min="6" max="6" width="7.375" style="36" customWidth="1"/>
    <col min="7" max="7" width="4.875" style="36" customWidth="1"/>
    <col min="8" max="8" width="6.625" style="35" customWidth="1"/>
    <col min="9" max="9" width="5.375" style="35" customWidth="1"/>
    <col min="10" max="16384" width="9.00390625" style="35" customWidth="1"/>
  </cols>
  <sheetData>
    <row r="1" spans="1:2" ht="18.75">
      <c r="A1" s="37" t="s">
        <v>459</v>
      </c>
      <c r="B1" s="37"/>
    </row>
    <row r="2" spans="1:9" ht="25.5">
      <c r="A2" s="38" t="s">
        <v>460</v>
      </c>
      <c r="B2" s="38"/>
      <c r="C2" s="38"/>
      <c r="D2" s="38"/>
      <c r="E2" s="38"/>
      <c r="F2" s="38"/>
      <c r="G2" s="38"/>
      <c r="H2" s="38"/>
      <c r="I2" s="38"/>
    </row>
    <row r="3" spans="1:9" ht="20.25">
      <c r="A3" s="39" t="s">
        <v>461</v>
      </c>
      <c r="B3" s="39"/>
      <c r="C3" s="40"/>
      <c r="D3" s="40"/>
      <c r="E3" s="40"/>
      <c r="F3" s="40"/>
      <c r="G3" s="40"/>
      <c r="H3" s="40"/>
      <c r="I3" s="40"/>
    </row>
    <row r="4" spans="1:9" ht="20.25">
      <c r="A4" s="41" t="s">
        <v>462</v>
      </c>
      <c r="B4" s="41"/>
      <c r="C4" s="41"/>
      <c r="D4" s="41"/>
      <c r="E4" s="41"/>
      <c r="F4" s="41"/>
      <c r="G4" s="41"/>
      <c r="H4" s="41"/>
      <c r="I4" s="41"/>
    </row>
    <row r="5" spans="1:9" ht="28.5">
      <c r="A5" s="1" t="s">
        <v>463</v>
      </c>
      <c r="B5" s="1" t="s">
        <v>464</v>
      </c>
      <c r="C5" s="1" t="s">
        <v>465</v>
      </c>
      <c r="D5" s="1" t="s">
        <v>466</v>
      </c>
      <c r="E5" s="1" t="s">
        <v>467</v>
      </c>
      <c r="F5" s="1" t="s">
        <v>468</v>
      </c>
      <c r="G5" s="2" t="s">
        <v>469</v>
      </c>
      <c r="H5" s="2" t="s">
        <v>470</v>
      </c>
      <c r="I5" s="13" t="s">
        <v>11</v>
      </c>
    </row>
    <row r="6" spans="1:9" ht="14.25">
      <c r="A6" s="1">
        <v>1</v>
      </c>
      <c r="B6" s="1" t="s">
        <v>471</v>
      </c>
      <c r="C6" s="42" t="s">
        <v>19</v>
      </c>
      <c r="D6" s="4" t="s">
        <v>20</v>
      </c>
      <c r="E6" s="5" t="s">
        <v>472</v>
      </c>
      <c r="F6" s="6">
        <v>161</v>
      </c>
      <c r="G6" s="6">
        <v>145</v>
      </c>
      <c r="H6" s="7">
        <v>4</v>
      </c>
      <c r="I6" s="14"/>
    </row>
    <row r="7" spans="1:9" ht="14.25">
      <c r="A7" s="1">
        <v>2</v>
      </c>
      <c r="B7" s="1" t="s">
        <v>471</v>
      </c>
      <c r="C7" s="42" t="s">
        <v>45</v>
      </c>
      <c r="D7" s="4" t="s">
        <v>20</v>
      </c>
      <c r="E7" s="5" t="s">
        <v>472</v>
      </c>
      <c r="F7" s="6">
        <v>177</v>
      </c>
      <c r="G7" s="6">
        <v>146</v>
      </c>
      <c r="H7" s="7">
        <v>5</v>
      </c>
      <c r="I7" s="14"/>
    </row>
    <row r="8" spans="1:9" ht="14.25">
      <c r="A8" s="1">
        <v>3</v>
      </c>
      <c r="B8" s="1" t="s">
        <v>471</v>
      </c>
      <c r="C8" s="42" t="s">
        <v>53</v>
      </c>
      <c r="D8" s="4" t="s">
        <v>20</v>
      </c>
      <c r="E8" s="5" t="s">
        <v>472</v>
      </c>
      <c r="F8" s="6">
        <v>119</v>
      </c>
      <c r="G8" s="6">
        <v>104</v>
      </c>
      <c r="H8" s="7">
        <v>1</v>
      </c>
      <c r="I8" s="14"/>
    </row>
    <row r="9" spans="1:9" ht="14.25">
      <c r="A9" s="1">
        <v>4</v>
      </c>
      <c r="B9" s="1" t="s">
        <v>471</v>
      </c>
      <c r="C9" s="42" t="s">
        <v>58</v>
      </c>
      <c r="D9" s="4" t="s">
        <v>20</v>
      </c>
      <c r="E9" s="5" t="s">
        <v>472</v>
      </c>
      <c r="F9" s="6">
        <v>122</v>
      </c>
      <c r="G9" s="6">
        <v>88</v>
      </c>
      <c r="H9" s="7">
        <v>13</v>
      </c>
      <c r="I9" s="14"/>
    </row>
    <row r="10" spans="1:9" ht="14.25">
      <c r="A10" s="1">
        <v>5</v>
      </c>
      <c r="B10" s="1" t="s">
        <v>471</v>
      </c>
      <c r="C10" s="42" t="s">
        <v>67</v>
      </c>
      <c r="D10" s="8" t="s">
        <v>20</v>
      </c>
      <c r="E10" s="9" t="s">
        <v>472</v>
      </c>
      <c r="F10" s="8">
        <v>122</v>
      </c>
      <c r="G10" s="8">
        <v>53</v>
      </c>
      <c r="H10" s="7">
        <v>10</v>
      </c>
      <c r="I10" s="14"/>
    </row>
    <row r="11" spans="1:9" ht="14.25">
      <c r="A11" s="1">
        <v>6</v>
      </c>
      <c r="B11" s="1" t="s">
        <v>471</v>
      </c>
      <c r="C11" s="42" t="s">
        <v>68</v>
      </c>
      <c r="D11" s="4" t="s">
        <v>20</v>
      </c>
      <c r="E11" s="5" t="s">
        <v>472</v>
      </c>
      <c r="F11" s="6">
        <v>38</v>
      </c>
      <c r="G11" s="6">
        <v>37</v>
      </c>
      <c r="H11" s="7">
        <v>1</v>
      </c>
      <c r="I11" s="14"/>
    </row>
    <row r="12" spans="1:9" ht="14.25">
      <c r="A12" s="1">
        <v>7</v>
      </c>
      <c r="B12" s="1" t="s">
        <v>471</v>
      </c>
      <c r="C12" s="42" t="s">
        <v>72</v>
      </c>
      <c r="D12" s="4" t="s">
        <v>20</v>
      </c>
      <c r="E12" s="5" t="s">
        <v>472</v>
      </c>
      <c r="F12" s="6">
        <v>46</v>
      </c>
      <c r="G12" s="6">
        <v>34</v>
      </c>
      <c r="H12" s="7">
        <v>1</v>
      </c>
      <c r="I12" s="14"/>
    </row>
    <row r="13" spans="1:9" ht="14.25">
      <c r="A13" s="1">
        <v>8</v>
      </c>
      <c r="B13" s="1" t="s">
        <v>471</v>
      </c>
      <c r="C13" s="42" t="s">
        <v>73</v>
      </c>
      <c r="D13" s="4" t="s">
        <v>20</v>
      </c>
      <c r="E13" s="5" t="s">
        <v>472</v>
      </c>
      <c r="F13" s="6">
        <v>16</v>
      </c>
      <c r="G13" s="6">
        <v>12</v>
      </c>
      <c r="H13" s="10">
        <v>1</v>
      </c>
      <c r="I13" s="14"/>
    </row>
    <row r="14" spans="1:9" ht="14.25">
      <c r="A14" s="1">
        <v>9</v>
      </c>
      <c r="B14" s="1" t="s">
        <v>471</v>
      </c>
      <c r="C14" s="42" t="s">
        <v>74</v>
      </c>
      <c r="D14" s="4" t="s">
        <v>20</v>
      </c>
      <c r="E14" s="5" t="s">
        <v>472</v>
      </c>
      <c r="F14" s="6">
        <v>5</v>
      </c>
      <c r="G14" s="6">
        <v>3</v>
      </c>
      <c r="H14" s="11">
        <v>1</v>
      </c>
      <c r="I14" s="14"/>
    </row>
    <row r="15" spans="1:9" ht="14.25">
      <c r="A15" s="1">
        <v>10</v>
      </c>
      <c r="B15" s="1" t="s">
        <v>471</v>
      </c>
      <c r="C15" s="42" t="s">
        <v>75</v>
      </c>
      <c r="D15" s="4" t="s">
        <v>20</v>
      </c>
      <c r="E15" s="5" t="s">
        <v>472</v>
      </c>
      <c r="F15" s="6">
        <v>17</v>
      </c>
      <c r="G15" s="6">
        <v>12</v>
      </c>
      <c r="H15" s="7">
        <v>2</v>
      </c>
      <c r="I15" s="14"/>
    </row>
    <row r="16" spans="1:9" ht="14.25">
      <c r="A16" s="1">
        <v>11</v>
      </c>
      <c r="B16" s="1" t="s">
        <v>471</v>
      </c>
      <c r="C16" s="42" t="s">
        <v>76</v>
      </c>
      <c r="D16" s="4" t="s">
        <v>20</v>
      </c>
      <c r="E16" s="5" t="s">
        <v>472</v>
      </c>
      <c r="F16" s="43">
        <v>19</v>
      </c>
      <c r="G16" s="43">
        <v>11</v>
      </c>
      <c r="H16" s="44">
        <v>1</v>
      </c>
      <c r="I16" s="14"/>
    </row>
    <row r="17" spans="1:9" ht="14.25">
      <c r="A17" s="1">
        <v>12</v>
      </c>
      <c r="B17" s="1" t="s">
        <v>471</v>
      </c>
      <c r="C17" s="42" t="s">
        <v>77</v>
      </c>
      <c r="D17" s="4" t="s">
        <v>20</v>
      </c>
      <c r="E17" s="5" t="s">
        <v>472</v>
      </c>
      <c r="F17" s="6">
        <v>69</v>
      </c>
      <c r="G17" s="6">
        <v>30</v>
      </c>
      <c r="H17" s="7">
        <v>2</v>
      </c>
      <c r="I17" s="14"/>
    </row>
    <row r="18" spans="1:9" ht="14.25">
      <c r="A18" s="1">
        <v>13</v>
      </c>
      <c r="B18" s="1" t="s">
        <v>471</v>
      </c>
      <c r="C18" s="42" t="s">
        <v>78</v>
      </c>
      <c r="D18" s="4" t="s">
        <v>20</v>
      </c>
      <c r="E18" s="5" t="s">
        <v>472</v>
      </c>
      <c r="F18" s="6">
        <v>50</v>
      </c>
      <c r="G18" s="6">
        <v>27</v>
      </c>
      <c r="H18" s="7">
        <v>4</v>
      </c>
      <c r="I18" s="14"/>
    </row>
    <row r="19" spans="1:9" ht="14.25">
      <c r="A19" s="1">
        <v>14</v>
      </c>
      <c r="B19" s="1" t="s">
        <v>471</v>
      </c>
      <c r="C19" s="42" t="s">
        <v>80</v>
      </c>
      <c r="D19" s="4" t="s">
        <v>20</v>
      </c>
      <c r="E19" s="5" t="s">
        <v>472</v>
      </c>
      <c r="F19" s="6">
        <v>17</v>
      </c>
      <c r="G19" s="6">
        <v>13</v>
      </c>
      <c r="H19" s="10">
        <v>2</v>
      </c>
      <c r="I19" s="14"/>
    </row>
    <row r="20" spans="1:9" ht="14.25">
      <c r="A20" s="1">
        <v>15</v>
      </c>
      <c r="B20" s="1" t="s">
        <v>471</v>
      </c>
      <c r="C20" s="42" t="s">
        <v>81</v>
      </c>
      <c r="D20" s="4" t="s">
        <v>20</v>
      </c>
      <c r="E20" s="5" t="s">
        <v>472</v>
      </c>
      <c r="F20" s="6">
        <v>31</v>
      </c>
      <c r="G20" s="6">
        <v>26</v>
      </c>
      <c r="H20" s="11">
        <v>2</v>
      </c>
      <c r="I20" s="14"/>
    </row>
    <row r="21" spans="1:9" ht="14.25">
      <c r="A21" s="1">
        <v>16</v>
      </c>
      <c r="B21" s="1" t="s">
        <v>471</v>
      </c>
      <c r="C21" s="42" t="s">
        <v>82</v>
      </c>
      <c r="D21" s="4" t="s">
        <v>20</v>
      </c>
      <c r="E21" s="5" t="s">
        <v>472</v>
      </c>
      <c r="F21" s="6">
        <v>25</v>
      </c>
      <c r="G21" s="6">
        <v>15</v>
      </c>
      <c r="H21" s="7">
        <v>5</v>
      </c>
      <c r="I21" s="14"/>
    </row>
    <row r="22" spans="1:9" ht="14.25">
      <c r="A22" s="1">
        <v>17</v>
      </c>
      <c r="B22" s="1" t="s">
        <v>471</v>
      </c>
      <c r="C22" s="42" t="s">
        <v>83</v>
      </c>
      <c r="D22" s="4" t="s">
        <v>20</v>
      </c>
      <c r="E22" s="5" t="s">
        <v>472</v>
      </c>
      <c r="F22" s="6">
        <v>6</v>
      </c>
      <c r="G22" s="6">
        <v>3</v>
      </c>
      <c r="H22" s="7">
        <v>1</v>
      </c>
      <c r="I22" s="14"/>
    </row>
    <row r="23" spans="1:9" ht="14.25">
      <c r="A23" s="1">
        <v>18</v>
      </c>
      <c r="B23" s="1" t="s">
        <v>471</v>
      </c>
      <c r="C23" s="42" t="s">
        <v>84</v>
      </c>
      <c r="D23" s="8" t="s">
        <v>20</v>
      </c>
      <c r="E23" s="9" t="s">
        <v>472</v>
      </c>
      <c r="F23" s="8">
        <v>88</v>
      </c>
      <c r="G23" s="8">
        <v>64</v>
      </c>
      <c r="H23" s="7">
        <v>4</v>
      </c>
      <c r="I23" s="14"/>
    </row>
    <row r="24" spans="1:9" ht="14.25">
      <c r="A24" s="1">
        <v>19</v>
      </c>
      <c r="B24" s="1" t="s">
        <v>471</v>
      </c>
      <c r="C24" s="42" t="s">
        <v>85</v>
      </c>
      <c r="D24" s="8" t="s">
        <v>20</v>
      </c>
      <c r="E24" s="9" t="s">
        <v>472</v>
      </c>
      <c r="F24" s="8">
        <v>75</v>
      </c>
      <c r="G24" s="8">
        <v>55</v>
      </c>
      <c r="H24" s="45">
        <v>2</v>
      </c>
      <c r="I24" s="14"/>
    </row>
    <row r="25" spans="1:9" ht="14.25">
      <c r="A25" s="1">
        <v>20</v>
      </c>
      <c r="B25" s="1" t="s">
        <v>471</v>
      </c>
      <c r="C25" s="42" t="s">
        <v>86</v>
      </c>
      <c r="D25" s="4" t="s">
        <v>20</v>
      </c>
      <c r="E25" s="5" t="s">
        <v>472</v>
      </c>
      <c r="F25" s="6">
        <v>80</v>
      </c>
      <c r="G25" s="6">
        <v>50</v>
      </c>
      <c r="H25" s="7">
        <v>2</v>
      </c>
      <c r="I25" s="14"/>
    </row>
    <row r="26" spans="1:9" ht="14.25">
      <c r="A26" s="1">
        <v>21</v>
      </c>
      <c r="B26" s="1" t="s">
        <v>473</v>
      </c>
      <c r="C26" s="42" t="s">
        <v>89</v>
      </c>
      <c r="D26" s="8" t="s">
        <v>90</v>
      </c>
      <c r="E26" s="9" t="s">
        <v>472</v>
      </c>
      <c r="F26" s="8">
        <v>33</v>
      </c>
      <c r="G26" s="8">
        <v>31</v>
      </c>
      <c r="H26" s="7">
        <v>1</v>
      </c>
      <c r="I26" s="14"/>
    </row>
    <row r="27" spans="1:9" ht="14.25">
      <c r="A27" s="1">
        <v>22</v>
      </c>
      <c r="B27" s="1" t="s">
        <v>473</v>
      </c>
      <c r="C27" s="12" t="s">
        <v>95</v>
      </c>
      <c r="D27" s="46" t="s">
        <v>20</v>
      </c>
      <c r="E27" s="47" t="s">
        <v>474</v>
      </c>
      <c r="F27" s="46">
        <v>82</v>
      </c>
      <c r="G27" s="46">
        <v>37</v>
      </c>
      <c r="H27" s="48">
        <v>5</v>
      </c>
      <c r="I27" s="14"/>
    </row>
    <row r="28" spans="1:9" ht="14.25">
      <c r="A28" s="1">
        <v>23</v>
      </c>
      <c r="B28" s="1" t="s">
        <v>473</v>
      </c>
      <c r="C28" s="12" t="s">
        <v>106</v>
      </c>
      <c r="D28" s="46" t="s">
        <v>20</v>
      </c>
      <c r="E28" s="47" t="s">
        <v>474</v>
      </c>
      <c r="F28" s="46">
        <v>316</v>
      </c>
      <c r="G28" s="2">
        <v>306</v>
      </c>
      <c r="H28" s="48">
        <v>3</v>
      </c>
      <c r="I28" s="14"/>
    </row>
    <row r="29" spans="1:9" ht="14.25">
      <c r="A29" s="1">
        <v>24</v>
      </c>
      <c r="B29" s="1" t="s">
        <v>473</v>
      </c>
      <c r="C29" s="12" t="s">
        <v>112</v>
      </c>
      <c r="D29" s="46" t="s">
        <v>20</v>
      </c>
      <c r="E29" s="47" t="s">
        <v>474</v>
      </c>
      <c r="F29" s="46">
        <v>183</v>
      </c>
      <c r="G29" s="46">
        <v>166</v>
      </c>
      <c r="H29" s="48">
        <v>1</v>
      </c>
      <c r="I29" s="14"/>
    </row>
    <row r="30" spans="1:9" ht="14.25">
      <c r="A30" s="1">
        <v>25</v>
      </c>
      <c r="B30" s="1" t="s">
        <v>473</v>
      </c>
      <c r="C30" s="12" t="s">
        <v>119</v>
      </c>
      <c r="D30" s="46" t="s">
        <v>20</v>
      </c>
      <c r="E30" s="47" t="s">
        <v>472</v>
      </c>
      <c r="F30" s="46">
        <v>93</v>
      </c>
      <c r="G30" s="46">
        <v>82</v>
      </c>
      <c r="H30" s="48">
        <v>10</v>
      </c>
      <c r="I30" s="14"/>
    </row>
    <row r="31" spans="1:9" ht="14.25">
      <c r="A31" s="1">
        <v>26</v>
      </c>
      <c r="B31" s="1" t="s">
        <v>473</v>
      </c>
      <c r="C31" s="12" t="s">
        <v>126</v>
      </c>
      <c r="D31" s="46" t="s">
        <v>20</v>
      </c>
      <c r="E31" s="47" t="s">
        <v>472</v>
      </c>
      <c r="F31" s="46">
        <v>19</v>
      </c>
      <c r="G31" s="46">
        <v>18</v>
      </c>
      <c r="H31" s="48">
        <v>1</v>
      </c>
      <c r="I31" s="14"/>
    </row>
    <row r="32" spans="1:9" ht="14.25">
      <c r="A32" s="1">
        <v>27</v>
      </c>
      <c r="B32" s="1" t="s">
        <v>473</v>
      </c>
      <c r="C32" s="12" t="s">
        <v>129</v>
      </c>
      <c r="D32" s="46" t="s">
        <v>20</v>
      </c>
      <c r="E32" s="49" t="s">
        <v>472</v>
      </c>
      <c r="F32" s="46">
        <v>88</v>
      </c>
      <c r="G32" s="46">
        <v>80</v>
      </c>
      <c r="H32" s="50">
        <v>1</v>
      </c>
      <c r="I32" s="14"/>
    </row>
    <row r="33" spans="1:9" ht="14.25">
      <c r="A33" s="1">
        <v>28</v>
      </c>
      <c r="B33" s="1" t="s">
        <v>473</v>
      </c>
      <c r="C33" s="12" t="s">
        <v>134</v>
      </c>
      <c r="D33" s="12" t="s">
        <v>20</v>
      </c>
      <c r="E33" s="51" t="s">
        <v>472</v>
      </c>
      <c r="F33" s="12">
        <v>22</v>
      </c>
      <c r="G33" s="12">
        <v>18</v>
      </c>
      <c r="H33" s="48">
        <v>3</v>
      </c>
      <c r="I33" s="14"/>
    </row>
    <row r="34" spans="1:9" ht="14.25">
      <c r="A34" s="1">
        <v>29</v>
      </c>
      <c r="B34" s="1" t="s">
        <v>473</v>
      </c>
      <c r="C34" s="12" t="s">
        <v>143</v>
      </c>
      <c r="D34" s="46" t="s">
        <v>20</v>
      </c>
      <c r="E34" s="47" t="s">
        <v>472</v>
      </c>
      <c r="F34" s="46">
        <v>47</v>
      </c>
      <c r="G34" s="46">
        <v>38</v>
      </c>
      <c r="H34" s="48">
        <v>5</v>
      </c>
      <c r="I34" s="14"/>
    </row>
    <row r="35" spans="1:9" ht="14.25">
      <c r="A35" s="1">
        <v>30</v>
      </c>
      <c r="B35" s="1" t="s">
        <v>473</v>
      </c>
      <c r="C35" s="12" t="s">
        <v>152</v>
      </c>
      <c r="D35" s="46" t="s">
        <v>20</v>
      </c>
      <c r="E35" s="47" t="s">
        <v>472</v>
      </c>
      <c r="F35" s="46">
        <v>63</v>
      </c>
      <c r="G35" s="46">
        <v>59</v>
      </c>
      <c r="H35" s="48">
        <v>1</v>
      </c>
      <c r="I35" s="14"/>
    </row>
    <row r="36" spans="1:9" ht="14.25">
      <c r="A36" s="1">
        <v>31</v>
      </c>
      <c r="B36" s="1" t="s">
        <v>473</v>
      </c>
      <c r="C36" s="2" t="s">
        <v>154</v>
      </c>
      <c r="D36" s="46" t="s">
        <v>20</v>
      </c>
      <c r="E36" s="47" t="s">
        <v>472</v>
      </c>
      <c r="F36" s="46">
        <v>29</v>
      </c>
      <c r="G36" s="46">
        <v>26</v>
      </c>
      <c r="H36" s="48">
        <v>1</v>
      </c>
      <c r="I36" s="14"/>
    </row>
    <row r="37" spans="1:9" ht="14.25">
      <c r="A37" s="1">
        <v>32</v>
      </c>
      <c r="B37" s="1" t="s">
        <v>473</v>
      </c>
      <c r="C37" s="52" t="s">
        <v>157</v>
      </c>
      <c r="D37" s="53" t="s">
        <v>20</v>
      </c>
      <c r="E37" s="54" t="s">
        <v>472</v>
      </c>
      <c r="F37" s="53">
        <v>15</v>
      </c>
      <c r="G37" s="53">
        <v>13</v>
      </c>
      <c r="H37" s="55">
        <v>1</v>
      </c>
      <c r="I37" s="14"/>
    </row>
    <row r="38" spans="1:9" ht="14.25">
      <c r="A38" s="1">
        <v>33</v>
      </c>
      <c r="B38" s="1" t="s">
        <v>473</v>
      </c>
      <c r="C38" s="12" t="s">
        <v>159</v>
      </c>
      <c r="D38" s="46" t="s">
        <v>20</v>
      </c>
      <c r="E38" s="47" t="s">
        <v>472</v>
      </c>
      <c r="F38" s="46">
        <v>21</v>
      </c>
      <c r="G38" s="46">
        <v>14</v>
      </c>
      <c r="H38" s="48">
        <v>4</v>
      </c>
      <c r="I38" s="14"/>
    </row>
    <row r="39" spans="1:9" ht="14.25">
      <c r="A39" s="1">
        <v>34</v>
      </c>
      <c r="B39" s="1" t="s">
        <v>473</v>
      </c>
      <c r="C39" s="2" t="s">
        <v>166</v>
      </c>
      <c r="D39" s="1" t="s">
        <v>20</v>
      </c>
      <c r="E39" s="47" t="s">
        <v>472</v>
      </c>
      <c r="F39" s="1">
        <v>36</v>
      </c>
      <c r="G39" s="1">
        <v>29</v>
      </c>
      <c r="H39" s="56">
        <v>3</v>
      </c>
      <c r="I39" s="14"/>
    </row>
    <row r="40" spans="1:9" ht="14.25">
      <c r="A40" s="1">
        <v>35</v>
      </c>
      <c r="B40" s="1" t="s">
        <v>473</v>
      </c>
      <c r="C40" s="57" t="s">
        <v>175</v>
      </c>
      <c r="D40" s="58" t="s">
        <v>20</v>
      </c>
      <c r="E40" s="59" t="s">
        <v>472</v>
      </c>
      <c r="F40" s="58">
        <v>23</v>
      </c>
      <c r="G40" s="58">
        <v>20</v>
      </c>
      <c r="H40" s="60">
        <v>1</v>
      </c>
      <c r="I40" s="14"/>
    </row>
    <row r="41" spans="1:9" ht="14.25">
      <c r="A41" s="1">
        <v>36</v>
      </c>
      <c r="B41" s="1" t="s">
        <v>473</v>
      </c>
      <c r="C41" s="12" t="s">
        <v>178</v>
      </c>
      <c r="D41" s="46" t="s">
        <v>20</v>
      </c>
      <c r="E41" s="47" t="s">
        <v>472</v>
      </c>
      <c r="F41" s="46">
        <v>18</v>
      </c>
      <c r="G41" s="46">
        <v>16</v>
      </c>
      <c r="H41" s="48">
        <v>1</v>
      </c>
      <c r="I41" s="14"/>
    </row>
    <row r="42" spans="1:9" ht="14.25">
      <c r="A42" s="1">
        <v>37</v>
      </c>
      <c r="B42" s="1" t="s">
        <v>473</v>
      </c>
      <c r="C42" s="12" t="s">
        <v>183</v>
      </c>
      <c r="D42" s="46" t="s">
        <v>20</v>
      </c>
      <c r="E42" s="47" t="s">
        <v>472</v>
      </c>
      <c r="F42" s="46">
        <v>40</v>
      </c>
      <c r="G42" s="46">
        <v>32</v>
      </c>
      <c r="H42" s="48">
        <v>1</v>
      </c>
      <c r="I42" s="14"/>
    </row>
    <row r="43" spans="1:9" ht="14.25">
      <c r="A43" s="1">
        <v>38</v>
      </c>
      <c r="B43" s="1" t="s">
        <v>473</v>
      </c>
      <c r="C43" s="2" t="s">
        <v>187</v>
      </c>
      <c r="D43" s="1" t="s">
        <v>20</v>
      </c>
      <c r="E43" s="47" t="s">
        <v>472</v>
      </c>
      <c r="F43" s="1">
        <v>42</v>
      </c>
      <c r="G43" s="1">
        <v>38</v>
      </c>
      <c r="H43" s="56">
        <v>2</v>
      </c>
      <c r="I43" s="14"/>
    </row>
    <row r="44" spans="1:9" ht="14.25">
      <c r="A44" s="1">
        <v>39</v>
      </c>
      <c r="B44" s="1" t="s">
        <v>473</v>
      </c>
      <c r="C44" s="12" t="s">
        <v>191</v>
      </c>
      <c r="D44" s="46" t="s">
        <v>20</v>
      </c>
      <c r="E44" s="47" t="s">
        <v>472</v>
      </c>
      <c r="F44" s="46">
        <v>58</v>
      </c>
      <c r="G44" s="46">
        <v>50</v>
      </c>
      <c r="H44" s="12">
        <v>2</v>
      </c>
      <c r="I44" s="14"/>
    </row>
    <row r="45" spans="1:9" ht="14.25">
      <c r="A45" s="1">
        <v>40</v>
      </c>
      <c r="B45" s="61" t="s">
        <v>475</v>
      </c>
      <c r="C45" s="3" t="s">
        <v>194</v>
      </c>
      <c r="D45" s="4" t="s">
        <v>90</v>
      </c>
      <c r="E45" s="5" t="s">
        <v>472</v>
      </c>
      <c r="F45" s="6">
        <v>22</v>
      </c>
      <c r="G45" s="6">
        <v>13</v>
      </c>
      <c r="H45" s="7">
        <v>2</v>
      </c>
      <c r="I45" s="14"/>
    </row>
    <row r="46" spans="1:9" ht="14.25">
      <c r="A46" s="1">
        <v>41</v>
      </c>
      <c r="B46" s="61" t="s">
        <v>476</v>
      </c>
      <c r="C46" s="3" t="s">
        <v>200</v>
      </c>
      <c r="D46" s="4" t="s">
        <v>20</v>
      </c>
      <c r="E46" s="5" t="s">
        <v>472</v>
      </c>
      <c r="F46" s="6">
        <v>7</v>
      </c>
      <c r="G46" s="6">
        <v>6</v>
      </c>
      <c r="H46" s="7">
        <v>1</v>
      </c>
      <c r="I46" s="14"/>
    </row>
    <row r="47" spans="1:9" ht="14.25">
      <c r="A47" s="1">
        <v>42</v>
      </c>
      <c r="B47" s="61" t="s">
        <v>477</v>
      </c>
      <c r="C47" s="3" t="s">
        <v>203</v>
      </c>
      <c r="D47" s="3" t="s">
        <v>90</v>
      </c>
      <c r="E47" s="3" t="s">
        <v>472</v>
      </c>
      <c r="F47" s="3">
        <v>2</v>
      </c>
      <c r="G47" s="3">
        <v>1</v>
      </c>
      <c r="H47" s="3">
        <v>1</v>
      </c>
      <c r="I47" s="14"/>
    </row>
    <row r="48" spans="1:9" ht="28.5">
      <c r="A48" s="1">
        <v>43</v>
      </c>
      <c r="B48" s="61" t="s">
        <v>478</v>
      </c>
      <c r="C48" s="3" t="s">
        <v>207</v>
      </c>
      <c r="D48" s="4" t="s">
        <v>90</v>
      </c>
      <c r="E48" s="5" t="s">
        <v>472</v>
      </c>
      <c r="F48" s="6">
        <v>9</v>
      </c>
      <c r="G48" s="6">
        <v>6</v>
      </c>
      <c r="H48" s="7">
        <v>1</v>
      </c>
      <c r="I48" s="14"/>
    </row>
    <row r="49" spans="1:9" ht="14.25">
      <c r="A49" s="1">
        <v>44</v>
      </c>
      <c r="B49" s="1" t="s">
        <v>479</v>
      </c>
      <c r="C49" s="3" t="s">
        <v>209</v>
      </c>
      <c r="D49" s="4" t="s">
        <v>90</v>
      </c>
      <c r="E49" s="5" t="s">
        <v>472</v>
      </c>
      <c r="F49" s="6">
        <v>8</v>
      </c>
      <c r="G49" s="6">
        <v>2</v>
      </c>
      <c r="H49" s="7">
        <v>1</v>
      </c>
      <c r="I49" s="14"/>
    </row>
    <row r="50" spans="1:9" ht="14.25">
      <c r="A50" s="1">
        <v>45</v>
      </c>
      <c r="B50" s="1" t="s">
        <v>480</v>
      </c>
      <c r="C50" s="3" t="s">
        <v>211</v>
      </c>
      <c r="D50" s="4" t="s">
        <v>20</v>
      </c>
      <c r="E50" s="5" t="s">
        <v>472</v>
      </c>
      <c r="F50" s="6">
        <v>7</v>
      </c>
      <c r="G50" s="6">
        <v>5</v>
      </c>
      <c r="H50" s="7">
        <v>1</v>
      </c>
      <c r="I50" s="14"/>
    </row>
    <row r="51" spans="1:9" ht="14.25">
      <c r="A51" s="1">
        <v>46</v>
      </c>
      <c r="B51" s="1" t="s">
        <v>480</v>
      </c>
      <c r="C51" s="42" t="s">
        <v>214</v>
      </c>
      <c r="D51" s="8" t="s">
        <v>20</v>
      </c>
      <c r="E51" s="9" t="s">
        <v>472</v>
      </c>
      <c r="F51" s="6">
        <v>3</v>
      </c>
      <c r="G51" s="6">
        <v>2</v>
      </c>
      <c r="H51" s="10">
        <v>1</v>
      </c>
      <c r="I51" s="14"/>
    </row>
    <row r="52" spans="1:9" ht="14.25">
      <c r="A52" s="1">
        <v>47</v>
      </c>
      <c r="B52" s="1" t="s">
        <v>480</v>
      </c>
      <c r="C52" s="42" t="s">
        <v>217</v>
      </c>
      <c r="D52" s="4" t="s">
        <v>20</v>
      </c>
      <c r="E52" s="62" t="s">
        <v>472</v>
      </c>
      <c r="F52" s="6">
        <v>16</v>
      </c>
      <c r="G52" s="6">
        <v>14</v>
      </c>
      <c r="H52" s="11">
        <v>1</v>
      </c>
      <c r="I52" s="14"/>
    </row>
    <row r="53" spans="1:9" ht="14.25">
      <c r="A53" s="1">
        <v>48</v>
      </c>
      <c r="B53" s="1" t="s">
        <v>481</v>
      </c>
      <c r="C53" s="2" t="s">
        <v>220</v>
      </c>
      <c r="D53" s="4" t="s">
        <v>20</v>
      </c>
      <c r="E53" s="5" t="s">
        <v>472</v>
      </c>
      <c r="F53" s="6">
        <v>21</v>
      </c>
      <c r="G53" s="6">
        <v>13</v>
      </c>
      <c r="H53" s="7">
        <v>1</v>
      </c>
      <c r="I53" s="14"/>
    </row>
    <row r="54" spans="1:9" ht="14.25">
      <c r="A54" s="1">
        <v>49</v>
      </c>
      <c r="B54" s="1" t="s">
        <v>481</v>
      </c>
      <c r="C54" s="2" t="s">
        <v>482</v>
      </c>
      <c r="D54" s="8" t="s">
        <v>20</v>
      </c>
      <c r="E54" s="9" t="s">
        <v>472</v>
      </c>
      <c r="F54" s="6">
        <v>9</v>
      </c>
      <c r="G54" s="6">
        <v>7</v>
      </c>
      <c r="H54" s="10">
        <v>1</v>
      </c>
      <c r="I54" s="14"/>
    </row>
    <row r="55" spans="1:9" ht="14.25">
      <c r="A55" s="1">
        <v>50</v>
      </c>
      <c r="B55" s="1" t="s">
        <v>481</v>
      </c>
      <c r="C55" s="2" t="s">
        <v>483</v>
      </c>
      <c r="D55" s="4" t="s">
        <v>20</v>
      </c>
      <c r="E55" s="62" t="s">
        <v>472</v>
      </c>
      <c r="F55" s="6">
        <v>20</v>
      </c>
      <c r="G55" s="6">
        <v>13</v>
      </c>
      <c r="H55" s="11">
        <v>1</v>
      </c>
      <c r="I55" s="14"/>
    </row>
    <row r="56" spans="1:9" ht="14.25">
      <c r="A56" s="1">
        <v>51</v>
      </c>
      <c r="B56" s="1" t="s">
        <v>484</v>
      </c>
      <c r="C56" s="3" t="s">
        <v>225</v>
      </c>
      <c r="D56" s="4" t="s">
        <v>20</v>
      </c>
      <c r="E56" s="5" t="s">
        <v>472</v>
      </c>
      <c r="F56" s="6">
        <v>70</v>
      </c>
      <c r="G56" s="6">
        <v>54</v>
      </c>
      <c r="H56" s="7">
        <v>2</v>
      </c>
      <c r="I56" s="14"/>
    </row>
    <row r="57" spans="1:9" ht="14.25">
      <c r="A57" s="1">
        <v>52</v>
      </c>
      <c r="B57" s="1" t="s">
        <v>484</v>
      </c>
      <c r="C57" s="42" t="s">
        <v>233</v>
      </c>
      <c r="D57" s="4" t="s">
        <v>90</v>
      </c>
      <c r="E57" s="5" t="s">
        <v>472</v>
      </c>
      <c r="F57" s="6">
        <v>9</v>
      </c>
      <c r="G57" s="6">
        <v>7</v>
      </c>
      <c r="H57" s="11">
        <v>1</v>
      </c>
      <c r="I57" s="14"/>
    </row>
    <row r="58" spans="1:9" ht="28.5">
      <c r="A58" s="1">
        <v>53</v>
      </c>
      <c r="B58" s="1" t="s">
        <v>485</v>
      </c>
      <c r="C58" s="3" t="s">
        <v>235</v>
      </c>
      <c r="D58" s="4" t="s">
        <v>90</v>
      </c>
      <c r="E58" s="5" t="s">
        <v>472</v>
      </c>
      <c r="F58" s="6">
        <v>38</v>
      </c>
      <c r="G58" s="6">
        <v>33</v>
      </c>
      <c r="H58" s="7">
        <v>1</v>
      </c>
      <c r="I58" s="14"/>
    </row>
    <row r="59" spans="1:9" ht="28.5">
      <c r="A59" s="1">
        <v>54</v>
      </c>
      <c r="B59" s="3" t="s">
        <v>238</v>
      </c>
      <c r="C59" s="3" t="s">
        <v>238</v>
      </c>
      <c r="D59" s="4" t="s">
        <v>90</v>
      </c>
      <c r="E59" s="5" t="s">
        <v>472</v>
      </c>
      <c r="F59" s="6">
        <v>25</v>
      </c>
      <c r="G59" s="6">
        <v>21</v>
      </c>
      <c r="H59" s="7">
        <v>1</v>
      </c>
      <c r="I59" s="14"/>
    </row>
    <row r="60" spans="1:9" ht="14.25">
      <c r="A60" s="1">
        <v>55</v>
      </c>
      <c r="B60" s="3" t="s">
        <v>486</v>
      </c>
      <c r="C60" s="3" t="s">
        <v>487</v>
      </c>
      <c r="D60" s="4" t="s">
        <v>20</v>
      </c>
      <c r="E60" s="5" t="s">
        <v>472</v>
      </c>
      <c r="F60" s="6">
        <v>5</v>
      </c>
      <c r="G60" s="6">
        <v>2</v>
      </c>
      <c r="H60" s="7">
        <v>2</v>
      </c>
      <c r="I60" s="14"/>
    </row>
    <row r="61" spans="1:9" ht="28.5">
      <c r="A61" s="1">
        <v>56</v>
      </c>
      <c r="B61" s="3" t="s">
        <v>488</v>
      </c>
      <c r="C61" s="2" t="s">
        <v>245</v>
      </c>
      <c r="D61" s="4" t="s">
        <v>90</v>
      </c>
      <c r="E61" s="5" t="s">
        <v>472</v>
      </c>
      <c r="F61" s="12">
        <v>61</v>
      </c>
      <c r="G61" s="12">
        <v>9</v>
      </c>
      <c r="H61" s="7">
        <v>4</v>
      </c>
      <c r="I61" s="14"/>
    </row>
    <row r="62" spans="1:9" ht="14.25">
      <c r="A62" s="1">
        <v>57</v>
      </c>
      <c r="B62" s="3" t="s">
        <v>488</v>
      </c>
      <c r="C62" s="2" t="s">
        <v>251</v>
      </c>
      <c r="D62" s="4" t="s">
        <v>90</v>
      </c>
      <c r="E62" s="5" t="s">
        <v>472</v>
      </c>
      <c r="F62" s="12">
        <v>16</v>
      </c>
      <c r="G62" s="12">
        <v>2</v>
      </c>
      <c r="H62" s="11">
        <v>1</v>
      </c>
      <c r="I62" s="14"/>
    </row>
    <row r="63" spans="1:9" ht="14.25">
      <c r="A63" s="1">
        <v>58</v>
      </c>
      <c r="B63" s="3" t="s">
        <v>488</v>
      </c>
      <c r="C63" s="2" t="s">
        <v>253</v>
      </c>
      <c r="D63" s="4" t="s">
        <v>20</v>
      </c>
      <c r="E63" s="5" t="s">
        <v>472</v>
      </c>
      <c r="F63" s="12">
        <v>34</v>
      </c>
      <c r="G63" s="12">
        <v>3</v>
      </c>
      <c r="H63" s="7">
        <v>1</v>
      </c>
      <c r="I63" s="14"/>
    </row>
    <row r="64" spans="1:9" ht="28.5">
      <c r="A64" s="1">
        <v>59</v>
      </c>
      <c r="B64" s="3" t="s">
        <v>489</v>
      </c>
      <c r="C64" s="3" t="s">
        <v>257</v>
      </c>
      <c r="D64" s="4" t="s">
        <v>90</v>
      </c>
      <c r="E64" s="5" t="s">
        <v>472</v>
      </c>
      <c r="F64" s="6">
        <v>83</v>
      </c>
      <c r="G64" s="6">
        <v>68</v>
      </c>
      <c r="H64" s="7">
        <v>3</v>
      </c>
      <c r="I64" s="14"/>
    </row>
    <row r="65" spans="1:9" ht="14.25">
      <c r="A65" s="1">
        <v>60</v>
      </c>
      <c r="B65" s="3" t="s">
        <v>489</v>
      </c>
      <c r="C65" s="42" t="s">
        <v>259</v>
      </c>
      <c r="D65" s="8" t="s">
        <v>90</v>
      </c>
      <c r="E65" s="9" t="s">
        <v>472</v>
      </c>
      <c r="F65" s="6">
        <v>32</v>
      </c>
      <c r="G65" s="6">
        <v>27</v>
      </c>
      <c r="H65" s="10">
        <v>2</v>
      </c>
      <c r="I65" s="14"/>
    </row>
    <row r="66" spans="1:9" ht="14.25">
      <c r="A66" s="1">
        <v>61</v>
      </c>
      <c r="B66" s="3" t="s">
        <v>490</v>
      </c>
      <c r="C66" s="2" t="s">
        <v>261</v>
      </c>
      <c r="D66" s="8" t="s">
        <v>90</v>
      </c>
      <c r="E66" s="9" t="s">
        <v>472</v>
      </c>
      <c r="F66" s="63">
        <v>14</v>
      </c>
      <c r="G66" s="8">
        <v>7</v>
      </c>
      <c r="H66" s="7">
        <v>4</v>
      </c>
      <c r="I66" s="14"/>
    </row>
    <row r="67" spans="1:9" ht="14.25">
      <c r="A67" s="1">
        <v>62</v>
      </c>
      <c r="B67" s="3" t="s">
        <v>491</v>
      </c>
      <c r="C67" s="2" t="s">
        <v>263</v>
      </c>
      <c r="D67" s="8" t="s">
        <v>90</v>
      </c>
      <c r="E67" s="9" t="s">
        <v>472</v>
      </c>
      <c r="F67" s="6">
        <v>135</v>
      </c>
      <c r="G67" s="6">
        <v>121</v>
      </c>
      <c r="H67" s="10">
        <v>4</v>
      </c>
      <c r="I67" s="14"/>
    </row>
    <row r="68" spans="1:9" ht="14.25">
      <c r="A68" s="1">
        <v>64</v>
      </c>
      <c r="B68" s="3" t="s">
        <v>492</v>
      </c>
      <c r="C68" s="42" t="s">
        <v>266</v>
      </c>
      <c r="D68" s="4" t="s">
        <v>20</v>
      </c>
      <c r="E68" s="5" t="s">
        <v>472</v>
      </c>
      <c r="F68" s="63">
        <v>13</v>
      </c>
      <c r="G68" s="6">
        <v>11</v>
      </c>
      <c r="H68" s="63">
        <v>1</v>
      </c>
      <c r="I68" s="14"/>
    </row>
    <row r="69" spans="1:9" ht="28.5">
      <c r="A69" s="1">
        <v>65</v>
      </c>
      <c r="B69" s="3" t="s">
        <v>492</v>
      </c>
      <c r="C69" s="42" t="s">
        <v>270</v>
      </c>
      <c r="D69" s="8" t="s">
        <v>20</v>
      </c>
      <c r="E69" s="5" t="s">
        <v>472</v>
      </c>
      <c r="F69" s="63">
        <v>9</v>
      </c>
      <c r="G69" s="6">
        <v>6</v>
      </c>
      <c r="H69" s="63">
        <v>1</v>
      </c>
      <c r="I69" s="14"/>
    </row>
    <row r="70" spans="1:9" ht="14.25">
      <c r="A70" s="1">
        <v>66</v>
      </c>
      <c r="B70" s="3" t="s">
        <v>492</v>
      </c>
      <c r="C70" s="64" t="s">
        <v>274</v>
      </c>
      <c r="D70" s="4" t="s">
        <v>90</v>
      </c>
      <c r="E70" s="5" t="s">
        <v>472</v>
      </c>
      <c r="F70" s="65">
        <v>43</v>
      </c>
      <c r="G70" s="66">
        <v>38</v>
      </c>
      <c r="H70" s="65">
        <v>2</v>
      </c>
      <c r="I70" s="14"/>
    </row>
    <row r="71" spans="1:9" ht="14.25">
      <c r="A71" s="1">
        <v>67</v>
      </c>
      <c r="B71" s="3" t="s">
        <v>492</v>
      </c>
      <c r="C71" s="64" t="s">
        <v>274</v>
      </c>
      <c r="D71" s="4" t="s">
        <v>20</v>
      </c>
      <c r="E71" s="5" t="s">
        <v>472</v>
      </c>
      <c r="F71" s="65"/>
      <c r="G71" s="66"/>
      <c r="H71" s="65"/>
      <c r="I71" s="14"/>
    </row>
    <row r="72" spans="1:9" ht="28.5">
      <c r="A72" s="1">
        <v>68</v>
      </c>
      <c r="B72" s="3" t="s">
        <v>492</v>
      </c>
      <c r="C72" s="42" t="s">
        <v>279</v>
      </c>
      <c r="D72" s="67" t="s">
        <v>90</v>
      </c>
      <c r="E72" s="5" t="s">
        <v>472</v>
      </c>
      <c r="F72" s="63">
        <v>57</v>
      </c>
      <c r="G72" s="43">
        <v>45</v>
      </c>
      <c r="H72" s="63">
        <v>4</v>
      </c>
      <c r="I72" s="14"/>
    </row>
    <row r="73" spans="1:9" ht="14.25">
      <c r="A73" s="1">
        <v>69</v>
      </c>
      <c r="B73" s="3" t="s">
        <v>493</v>
      </c>
      <c r="C73" s="3" t="s">
        <v>282</v>
      </c>
      <c r="D73" s="4" t="s">
        <v>90</v>
      </c>
      <c r="E73" s="5" t="s">
        <v>472</v>
      </c>
      <c r="F73" s="6">
        <v>3</v>
      </c>
      <c r="G73" s="6">
        <v>1</v>
      </c>
      <c r="H73" s="7">
        <v>1</v>
      </c>
      <c r="I73" s="14"/>
    </row>
    <row r="74" spans="1:9" ht="14.25">
      <c r="A74" s="1">
        <v>70</v>
      </c>
      <c r="B74" s="3" t="s">
        <v>494</v>
      </c>
      <c r="C74" s="12" t="s">
        <v>285</v>
      </c>
      <c r="D74" s="4" t="s">
        <v>90</v>
      </c>
      <c r="E74" s="5" t="s">
        <v>472</v>
      </c>
      <c r="F74" s="6">
        <v>20</v>
      </c>
      <c r="G74" s="6">
        <v>14</v>
      </c>
      <c r="H74" s="7">
        <v>2</v>
      </c>
      <c r="I74" s="14"/>
    </row>
    <row r="75" spans="1:9" ht="14.25">
      <c r="A75" s="1">
        <v>71</v>
      </c>
      <c r="B75" s="3" t="s">
        <v>494</v>
      </c>
      <c r="C75" s="12" t="s">
        <v>289</v>
      </c>
      <c r="D75" s="8" t="s">
        <v>20</v>
      </c>
      <c r="E75" s="9" t="s">
        <v>472</v>
      </c>
      <c r="F75" s="6">
        <v>14</v>
      </c>
      <c r="G75" s="6">
        <v>10</v>
      </c>
      <c r="H75" s="10">
        <v>2</v>
      </c>
      <c r="I75" s="14"/>
    </row>
    <row r="76" spans="1:9" ht="14.25">
      <c r="A76" s="1">
        <v>72</v>
      </c>
      <c r="B76" s="3" t="s">
        <v>495</v>
      </c>
      <c r="C76" s="2" t="s">
        <v>291</v>
      </c>
      <c r="D76" s="4" t="s">
        <v>20</v>
      </c>
      <c r="E76" s="5" t="s">
        <v>472</v>
      </c>
      <c r="F76" s="63">
        <v>23</v>
      </c>
      <c r="G76" s="6">
        <v>18</v>
      </c>
      <c r="H76" s="7">
        <v>1</v>
      </c>
      <c r="I76" s="14"/>
    </row>
    <row r="77" spans="1:9" ht="28.5">
      <c r="A77" s="1">
        <v>73</v>
      </c>
      <c r="B77" s="3" t="s">
        <v>495</v>
      </c>
      <c r="C77" s="2" t="s">
        <v>295</v>
      </c>
      <c r="D77" s="8" t="s">
        <v>20</v>
      </c>
      <c r="E77" s="9" t="s">
        <v>472</v>
      </c>
      <c r="F77" s="63">
        <v>6</v>
      </c>
      <c r="G77" s="6">
        <v>3</v>
      </c>
      <c r="H77" s="10">
        <v>1</v>
      </c>
      <c r="I77" s="14"/>
    </row>
    <row r="78" spans="1:9" ht="14.25">
      <c r="A78" s="1">
        <v>74</v>
      </c>
      <c r="B78" s="3" t="s">
        <v>495</v>
      </c>
      <c r="C78" s="2" t="s">
        <v>299</v>
      </c>
      <c r="D78" s="4" t="s">
        <v>20</v>
      </c>
      <c r="E78" s="5" t="s">
        <v>472</v>
      </c>
      <c r="F78" s="63">
        <v>13</v>
      </c>
      <c r="G78" s="6">
        <v>11</v>
      </c>
      <c r="H78" s="11">
        <v>1</v>
      </c>
      <c r="I78" s="14"/>
    </row>
    <row r="79" spans="1:9" ht="14.25">
      <c r="A79" s="1">
        <v>75</v>
      </c>
      <c r="B79" s="3" t="s">
        <v>495</v>
      </c>
      <c r="C79" s="2" t="s">
        <v>303</v>
      </c>
      <c r="D79" s="4" t="s">
        <v>20</v>
      </c>
      <c r="E79" s="5" t="s">
        <v>472</v>
      </c>
      <c r="F79" s="63">
        <v>34</v>
      </c>
      <c r="G79" s="6">
        <v>27</v>
      </c>
      <c r="H79" s="7">
        <v>1</v>
      </c>
      <c r="I79" s="14"/>
    </row>
    <row r="80" spans="1:9" ht="14.25">
      <c r="A80" s="1">
        <v>76</v>
      </c>
      <c r="B80" s="3" t="s">
        <v>496</v>
      </c>
      <c r="C80" s="63" t="s">
        <v>305</v>
      </c>
      <c r="D80" s="63" t="s">
        <v>20</v>
      </c>
      <c r="E80" s="63" t="s">
        <v>472</v>
      </c>
      <c r="F80" s="63">
        <v>14</v>
      </c>
      <c r="G80" s="63">
        <v>9</v>
      </c>
      <c r="H80" s="63">
        <v>2</v>
      </c>
      <c r="I80" s="14"/>
    </row>
    <row r="81" spans="1:9" ht="14.25">
      <c r="A81" s="1">
        <v>77</v>
      </c>
      <c r="B81" s="3" t="s">
        <v>496</v>
      </c>
      <c r="C81" s="63" t="s">
        <v>308</v>
      </c>
      <c r="D81" s="63" t="s">
        <v>20</v>
      </c>
      <c r="E81" s="63" t="s">
        <v>472</v>
      </c>
      <c r="F81" s="63">
        <v>11</v>
      </c>
      <c r="G81" s="63">
        <v>8</v>
      </c>
      <c r="H81" s="63">
        <v>2</v>
      </c>
      <c r="I81" s="14"/>
    </row>
    <row r="82" spans="1:9" ht="14.25">
      <c r="A82" s="1">
        <v>78</v>
      </c>
      <c r="B82" s="3" t="s">
        <v>496</v>
      </c>
      <c r="C82" s="63" t="s">
        <v>309</v>
      </c>
      <c r="D82" s="63" t="s">
        <v>20</v>
      </c>
      <c r="E82" s="63" t="s">
        <v>472</v>
      </c>
      <c r="F82" s="63">
        <v>11</v>
      </c>
      <c r="G82" s="63">
        <v>10</v>
      </c>
      <c r="H82" s="63">
        <v>1</v>
      </c>
      <c r="I82" s="14"/>
    </row>
    <row r="83" spans="1:9" ht="14.25">
      <c r="A83" s="1">
        <v>79</v>
      </c>
      <c r="B83" s="3" t="s">
        <v>496</v>
      </c>
      <c r="C83" s="63" t="s">
        <v>310</v>
      </c>
      <c r="D83" s="63" t="s">
        <v>20</v>
      </c>
      <c r="E83" s="63" t="s">
        <v>472</v>
      </c>
      <c r="F83" s="63">
        <v>14</v>
      </c>
      <c r="G83" s="63">
        <v>13</v>
      </c>
      <c r="H83" s="63">
        <v>1</v>
      </c>
      <c r="I83" s="14"/>
    </row>
    <row r="84" spans="1:9" ht="14.25">
      <c r="A84" s="1">
        <v>80</v>
      </c>
      <c r="B84" s="3" t="s">
        <v>496</v>
      </c>
      <c r="C84" s="63" t="s">
        <v>311</v>
      </c>
      <c r="D84" s="63" t="s">
        <v>20</v>
      </c>
      <c r="E84" s="63" t="s">
        <v>472</v>
      </c>
      <c r="F84" s="63">
        <v>11</v>
      </c>
      <c r="G84" s="63">
        <v>10</v>
      </c>
      <c r="H84" s="63">
        <v>1</v>
      </c>
      <c r="I84" s="14"/>
    </row>
    <row r="85" spans="1:9" ht="14.25">
      <c r="A85" s="1">
        <v>81</v>
      </c>
      <c r="B85" s="3" t="s">
        <v>496</v>
      </c>
      <c r="C85" s="63" t="s">
        <v>312</v>
      </c>
      <c r="D85" s="63" t="s">
        <v>20</v>
      </c>
      <c r="E85" s="63" t="s">
        <v>472</v>
      </c>
      <c r="F85" s="63">
        <v>14</v>
      </c>
      <c r="G85" s="63">
        <v>11</v>
      </c>
      <c r="H85" s="63">
        <v>2</v>
      </c>
      <c r="I85" s="14"/>
    </row>
    <row r="86" spans="1:9" ht="14.25">
      <c r="A86" s="1">
        <v>82</v>
      </c>
      <c r="B86" s="3" t="s">
        <v>497</v>
      </c>
      <c r="C86" s="3" t="s">
        <v>313</v>
      </c>
      <c r="D86" s="4" t="s">
        <v>90</v>
      </c>
      <c r="E86" s="5" t="s">
        <v>472</v>
      </c>
      <c r="F86" s="6">
        <v>25</v>
      </c>
      <c r="G86" s="6">
        <v>20</v>
      </c>
      <c r="H86" s="7">
        <v>2</v>
      </c>
      <c r="I86" s="14"/>
    </row>
    <row r="87" spans="1:9" ht="14.25">
      <c r="A87" s="1">
        <v>83</v>
      </c>
      <c r="B87" s="3" t="s">
        <v>498</v>
      </c>
      <c r="C87" s="3" t="s">
        <v>315</v>
      </c>
      <c r="D87" s="4" t="s">
        <v>90</v>
      </c>
      <c r="E87" s="5" t="s">
        <v>472</v>
      </c>
      <c r="F87" s="6">
        <v>19</v>
      </c>
      <c r="G87" s="6">
        <v>18</v>
      </c>
      <c r="H87" s="7">
        <v>1</v>
      </c>
      <c r="I87" s="14"/>
    </row>
    <row r="88" spans="1:9" ht="14.25">
      <c r="A88" s="1">
        <v>86</v>
      </c>
      <c r="B88" s="3" t="s">
        <v>499</v>
      </c>
      <c r="C88" s="3" t="s">
        <v>322</v>
      </c>
      <c r="D88" s="4" t="s">
        <v>90</v>
      </c>
      <c r="E88" s="5" t="s">
        <v>472</v>
      </c>
      <c r="F88" s="6">
        <v>16</v>
      </c>
      <c r="G88" s="6">
        <v>4</v>
      </c>
      <c r="H88" s="7">
        <v>3</v>
      </c>
      <c r="I88" s="14"/>
    </row>
    <row r="89" spans="1:9" ht="28.5">
      <c r="A89" s="1">
        <v>87</v>
      </c>
      <c r="B89" s="3" t="s">
        <v>499</v>
      </c>
      <c r="C89" s="42" t="s">
        <v>317</v>
      </c>
      <c r="D89" s="8" t="s">
        <v>90</v>
      </c>
      <c r="E89" s="9" t="s">
        <v>472</v>
      </c>
      <c r="F89" s="6">
        <v>12</v>
      </c>
      <c r="G89" s="6">
        <v>0</v>
      </c>
      <c r="H89" s="10">
        <v>4</v>
      </c>
      <c r="I89" s="14"/>
    </row>
    <row r="90" spans="1:9" ht="14.25">
      <c r="A90" s="1">
        <v>88</v>
      </c>
      <c r="B90" s="3" t="s">
        <v>500</v>
      </c>
      <c r="C90" s="2" t="s">
        <v>328</v>
      </c>
      <c r="D90" s="4" t="s">
        <v>90</v>
      </c>
      <c r="E90" s="5" t="s">
        <v>472</v>
      </c>
      <c r="F90" s="6">
        <v>20</v>
      </c>
      <c r="G90" s="6">
        <v>19</v>
      </c>
      <c r="H90" s="7">
        <v>1</v>
      </c>
      <c r="I90" s="14"/>
    </row>
    <row r="91" spans="1:9" ht="28.5">
      <c r="A91" s="1">
        <v>89</v>
      </c>
      <c r="B91" s="3" t="s">
        <v>500</v>
      </c>
      <c r="C91" s="2" t="s">
        <v>332</v>
      </c>
      <c r="D91" s="8" t="s">
        <v>20</v>
      </c>
      <c r="E91" s="9" t="s">
        <v>472</v>
      </c>
      <c r="F91" s="6">
        <v>12</v>
      </c>
      <c r="G91" s="6">
        <v>6</v>
      </c>
      <c r="H91" s="10">
        <v>1</v>
      </c>
      <c r="I91" s="14"/>
    </row>
    <row r="92" spans="1:9" ht="28.5">
      <c r="A92" s="1">
        <v>90</v>
      </c>
      <c r="B92" s="3" t="s">
        <v>500</v>
      </c>
      <c r="C92" s="2" t="s">
        <v>332</v>
      </c>
      <c r="D92" s="8" t="s">
        <v>90</v>
      </c>
      <c r="E92" s="9" t="s">
        <v>472</v>
      </c>
      <c r="F92" s="6">
        <v>12</v>
      </c>
      <c r="G92" s="6">
        <v>6</v>
      </c>
      <c r="H92" s="11">
        <v>1</v>
      </c>
      <c r="I92" s="14"/>
    </row>
    <row r="93" spans="1:9" ht="28.5">
      <c r="A93" s="1">
        <v>91</v>
      </c>
      <c r="B93" s="3" t="s">
        <v>501</v>
      </c>
      <c r="C93" s="42" t="s">
        <v>337</v>
      </c>
      <c r="D93" s="4" t="s">
        <v>20</v>
      </c>
      <c r="E93" s="5" t="s">
        <v>472</v>
      </c>
      <c r="F93" s="68">
        <v>34</v>
      </c>
      <c r="G93" s="68">
        <v>26</v>
      </c>
      <c r="H93" s="69">
        <v>4</v>
      </c>
      <c r="I93" s="14"/>
    </row>
    <row r="94" spans="1:9" ht="14.25">
      <c r="A94" s="1">
        <v>92</v>
      </c>
      <c r="B94" s="3" t="s">
        <v>501</v>
      </c>
      <c r="C94" s="42" t="s">
        <v>339</v>
      </c>
      <c r="D94" s="8" t="s">
        <v>90</v>
      </c>
      <c r="E94" s="9" t="s">
        <v>472</v>
      </c>
      <c r="F94" s="68">
        <v>9</v>
      </c>
      <c r="G94" s="68">
        <v>4</v>
      </c>
      <c r="H94" s="70">
        <v>2</v>
      </c>
      <c r="I94" s="14"/>
    </row>
    <row r="95" spans="1:9" ht="28.5">
      <c r="A95" s="1">
        <v>93</v>
      </c>
      <c r="B95" s="3" t="s">
        <v>501</v>
      </c>
      <c r="C95" s="42" t="s">
        <v>341</v>
      </c>
      <c r="D95" s="4" t="s">
        <v>20</v>
      </c>
      <c r="E95" s="5" t="s">
        <v>472</v>
      </c>
      <c r="F95" s="68">
        <v>9</v>
      </c>
      <c r="G95" s="68">
        <v>4</v>
      </c>
      <c r="H95" s="71">
        <v>3</v>
      </c>
      <c r="I95" s="14"/>
    </row>
    <row r="96" spans="1:9" ht="28.5">
      <c r="A96" s="1">
        <v>94</v>
      </c>
      <c r="B96" s="3" t="s">
        <v>501</v>
      </c>
      <c r="C96" s="42" t="s">
        <v>344</v>
      </c>
      <c r="D96" s="4" t="s">
        <v>90</v>
      </c>
      <c r="E96" s="5" t="s">
        <v>472</v>
      </c>
      <c r="F96" s="68">
        <v>9</v>
      </c>
      <c r="G96" s="68">
        <v>4</v>
      </c>
      <c r="H96" s="69">
        <v>3</v>
      </c>
      <c r="I96" s="14"/>
    </row>
    <row r="97" spans="1:9" ht="28.5">
      <c r="A97" s="1">
        <v>95</v>
      </c>
      <c r="B97" s="3" t="s">
        <v>502</v>
      </c>
      <c r="C97" s="3" t="s">
        <v>347</v>
      </c>
      <c r="D97" s="4" t="s">
        <v>20</v>
      </c>
      <c r="E97" s="5" t="s">
        <v>472</v>
      </c>
      <c r="F97" s="6">
        <v>3</v>
      </c>
      <c r="G97" s="6">
        <v>2</v>
      </c>
      <c r="H97" s="7">
        <v>1</v>
      </c>
      <c r="I97" s="14"/>
    </row>
    <row r="98" spans="1:9" ht="28.5">
      <c r="A98" s="1">
        <v>96</v>
      </c>
      <c r="B98" s="3" t="s">
        <v>503</v>
      </c>
      <c r="C98" s="12" t="s">
        <v>351</v>
      </c>
      <c r="D98" s="4" t="s">
        <v>20</v>
      </c>
      <c r="E98" s="5" t="s">
        <v>472</v>
      </c>
      <c r="F98" s="6">
        <v>7</v>
      </c>
      <c r="G98" s="6">
        <v>3</v>
      </c>
      <c r="H98" s="7">
        <v>1</v>
      </c>
      <c r="I98" s="14"/>
    </row>
    <row r="99" spans="1:9" ht="28.5">
      <c r="A99" s="1">
        <v>97</v>
      </c>
      <c r="B99" s="3" t="s">
        <v>503</v>
      </c>
      <c r="C99" s="12" t="s">
        <v>355</v>
      </c>
      <c r="D99" s="4" t="s">
        <v>20</v>
      </c>
      <c r="E99" s="5" t="s">
        <v>472</v>
      </c>
      <c r="F99" s="6">
        <v>8</v>
      </c>
      <c r="G99" s="6">
        <v>7</v>
      </c>
      <c r="H99" s="7">
        <v>1</v>
      </c>
      <c r="I99" s="14"/>
    </row>
    <row r="100" spans="1:9" ht="28.5">
      <c r="A100" s="1">
        <v>98</v>
      </c>
      <c r="B100" s="3" t="s">
        <v>503</v>
      </c>
      <c r="C100" s="12" t="s">
        <v>357</v>
      </c>
      <c r="D100" s="4" t="s">
        <v>20</v>
      </c>
      <c r="E100" s="5" t="s">
        <v>472</v>
      </c>
      <c r="F100" s="6">
        <v>40</v>
      </c>
      <c r="G100" s="6">
        <v>33</v>
      </c>
      <c r="H100" s="7">
        <v>2</v>
      </c>
      <c r="I100" s="14"/>
    </row>
    <row r="101" spans="1:9" ht="14.25">
      <c r="A101" s="1">
        <v>99</v>
      </c>
      <c r="B101" s="3" t="s">
        <v>504</v>
      </c>
      <c r="C101" s="2" t="s">
        <v>360</v>
      </c>
      <c r="D101" s="5" t="s">
        <v>472</v>
      </c>
      <c r="E101" s="72" t="s">
        <v>505</v>
      </c>
      <c r="F101" s="6">
        <v>5</v>
      </c>
      <c r="G101" s="6">
        <v>2</v>
      </c>
      <c r="H101" s="7">
        <v>1</v>
      </c>
      <c r="I101" s="14"/>
    </row>
    <row r="102" spans="1:9" ht="14.25">
      <c r="A102" s="1">
        <v>100</v>
      </c>
      <c r="B102" s="3" t="s">
        <v>504</v>
      </c>
      <c r="C102" s="2" t="s">
        <v>362</v>
      </c>
      <c r="D102" s="5" t="s">
        <v>472</v>
      </c>
      <c r="E102" s="72" t="s">
        <v>505</v>
      </c>
      <c r="F102" s="6">
        <v>44</v>
      </c>
      <c r="G102" s="6">
        <v>40</v>
      </c>
      <c r="H102" s="10">
        <v>2</v>
      </c>
      <c r="I102" s="14"/>
    </row>
    <row r="103" spans="1:9" ht="14.25">
      <c r="A103" s="1">
        <v>101</v>
      </c>
      <c r="B103" s="3" t="s">
        <v>504</v>
      </c>
      <c r="C103" s="2" t="s">
        <v>366</v>
      </c>
      <c r="D103" s="5" t="s">
        <v>472</v>
      </c>
      <c r="E103" s="72" t="s">
        <v>505</v>
      </c>
      <c r="F103" s="6">
        <v>20</v>
      </c>
      <c r="G103" s="6">
        <v>13</v>
      </c>
      <c r="H103" s="11">
        <v>2</v>
      </c>
      <c r="I103" s="14"/>
    </row>
    <row r="104" spans="1:9" ht="14.25">
      <c r="A104" s="1">
        <v>102</v>
      </c>
      <c r="B104" s="3" t="s">
        <v>506</v>
      </c>
      <c r="C104" s="3" t="s">
        <v>368</v>
      </c>
      <c r="D104" s="4" t="s">
        <v>90</v>
      </c>
      <c r="E104" s="5" t="s">
        <v>472</v>
      </c>
      <c r="F104" s="6">
        <v>6</v>
      </c>
      <c r="G104" s="6">
        <v>5</v>
      </c>
      <c r="H104" s="7">
        <v>1</v>
      </c>
      <c r="I104" s="14"/>
    </row>
    <row r="105" spans="1:9" ht="14.25">
      <c r="A105" s="1">
        <v>103</v>
      </c>
      <c r="B105" s="3" t="s">
        <v>507</v>
      </c>
      <c r="C105" s="2" t="s">
        <v>370</v>
      </c>
      <c r="D105" s="63" t="s">
        <v>90</v>
      </c>
      <c r="E105" s="5" t="s">
        <v>472</v>
      </c>
      <c r="F105" s="63">
        <v>14</v>
      </c>
      <c r="G105" s="6">
        <v>13</v>
      </c>
      <c r="H105" s="63">
        <v>1</v>
      </c>
      <c r="I105" s="14"/>
    </row>
    <row r="106" spans="1:9" ht="28.5">
      <c r="A106" s="1">
        <v>104</v>
      </c>
      <c r="B106" s="3" t="s">
        <v>507</v>
      </c>
      <c r="C106" s="2" t="s">
        <v>375</v>
      </c>
      <c r="D106" s="63" t="s">
        <v>20</v>
      </c>
      <c r="E106" s="5" t="s">
        <v>472</v>
      </c>
      <c r="F106" s="63">
        <v>10</v>
      </c>
      <c r="G106" s="6">
        <v>5</v>
      </c>
      <c r="H106" s="63">
        <v>3</v>
      </c>
      <c r="I106" s="14"/>
    </row>
    <row r="107" spans="1:9" ht="28.5">
      <c r="A107" s="1">
        <v>105</v>
      </c>
      <c r="B107" s="3" t="s">
        <v>507</v>
      </c>
      <c r="C107" s="2" t="s">
        <v>380</v>
      </c>
      <c r="D107" s="63" t="s">
        <v>90</v>
      </c>
      <c r="E107" s="5" t="s">
        <v>472</v>
      </c>
      <c r="F107" s="63">
        <v>9</v>
      </c>
      <c r="G107" s="6">
        <v>8</v>
      </c>
      <c r="H107" s="63">
        <v>1</v>
      </c>
      <c r="I107" s="14"/>
    </row>
    <row r="108" spans="1:9" ht="28.5">
      <c r="A108" s="1">
        <v>106</v>
      </c>
      <c r="B108" s="3" t="s">
        <v>507</v>
      </c>
      <c r="C108" s="2" t="s">
        <v>383</v>
      </c>
      <c r="D108" s="63" t="s">
        <v>20</v>
      </c>
      <c r="E108" s="5" t="s">
        <v>472</v>
      </c>
      <c r="F108" s="63">
        <v>32</v>
      </c>
      <c r="G108" s="6">
        <v>28</v>
      </c>
      <c r="H108" s="63">
        <v>1</v>
      </c>
      <c r="I108" s="14"/>
    </row>
    <row r="109" spans="1:9" ht="14.25">
      <c r="A109" s="1">
        <v>107</v>
      </c>
      <c r="B109" s="3" t="s">
        <v>507</v>
      </c>
      <c r="C109" s="2" t="s">
        <v>388</v>
      </c>
      <c r="D109" s="63" t="s">
        <v>90</v>
      </c>
      <c r="E109" s="5" t="s">
        <v>472</v>
      </c>
      <c r="F109" s="63">
        <v>10</v>
      </c>
      <c r="G109" s="6">
        <v>8</v>
      </c>
      <c r="H109" s="63">
        <v>1</v>
      </c>
      <c r="I109" s="14"/>
    </row>
    <row r="110" spans="1:9" ht="28.5">
      <c r="A110" s="1">
        <v>108</v>
      </c>
      <c r="B110" s="3" t="s">
        <v>507</v>
      </c>
      <c r="C110" s="2" t="s">
        <v>389</v>
      </c>
      <c r="D110" s="63" t="s">
        <v>20</v>
      </c>
      <c r="E110" s="5" t="s">
        <v>472</v>
      </c>
      <c r="F110" s="63">
        <v>73</v>
      </c>
      <c r="G110" s="6">
        <v>69</v>
      </c>
      <c r="H110" s="63">
        <v>4</v>
      </c>
      <c r="I110" s="14"/>
    </row>
    <row r="111" spans="1:9" ht="14.25">
      <c r="A111" s="1">
        <v>109</v>
      </c>
      <c r="B111" s="3" t="s">
        <v>507</v>
      </c>
      <c r="C111" s="2" t="s">
        <v>394</v>
      </c>
      <c r="D111" s="63" t="s">
        <v>90</v>
      </c>
      <c r="E111" s="5" t="s">
        <v>472</v>
      </c>
      <c r="F111" s="63">
        <v>3</v>
      </c>
      <c r="G111" s="6">
        <v>1</v>
      </c>
      <c r="H111" s="73">
        <v>1</v>
      </c>
      <c r="I111" s="14"/>
    </row>
    <row r="112" spans="1:9" ht="28.5">
      <c r="A112" s="1">
        <v>110</v>
      </c>
      <c r="B112" s="3" t="s">
        <v>507</v>
      </c>
      <c r="C112" s="2" t="s">
        <v>396</v>
      </c>
      <c r="D112" s="63" t="s">
        <v>90</v>
      </c>
      <c r="E112" s="5" t="s">
        <v>472</v>
      </c>
      <c r="F112" s="63">
        <v>14</v>
      </c>
      <c r="G112" s="6">
        <v>10</v>
      </c>
      <c r="H112" s="72">
        <v>2</v>
      </c>
      <c r="I112" s="14"/>
    </row>
    <row r="113" spans="1:9" ht="28.5">
      <c r="A113" s="1">
        <v>111</v>
      </c>
      <c r="B113" s="3" t="s">
        <v>508</v>
      </c>
      <c r="C113" s="3" t="s">
        <v>398</v>
      </c>
      <c r="D113" s="4" t="s">
        <v>90</v>
      </c>
      <c r="E113" s="5" t="s">
        <v>472</v>
      </c>
      <c r="F113" s="6">
        <v>4</v>
      </c>
      <c r="G113" s="6">
        <v>3</v>
      </c>
      <c r="H113" s="7">
        <v>1</v>
      </c>
      <c r="I113" s="14"/>
    </row>
    <row r="114" spans="1:9" ht="14.25">
      <c r="A114" s="1">
        <v>112</v>
      </c>
      <c r="B114" s="3" t="s">
        <v>508</v>
      </c>
      <c r="C114" s="42" t="s">
        <v>402</v>
      </c>
      <c r="D114" s="8" t="s">
        <v>90</v>
      </c>
      <c r="E114" s="9" t="s">
        <v>472</v>
      </c>
      <c r="F114" s="6">
        <v>9</v>
      </c>
      <c r="G114" s="6">
        <v>7</v>
      </c>
      <c r="H114" s="10">
        <v>1</v>
      </c>
      <c r="I114" s="14"/>
    </row>
    <row r="115" spans="1:9" ht="14.25">
      <c r="A115" s="1">
        <v>113</v>
      </c>
      <c r="B115" s="3" t="s">
        <v>509</v>
      </c>
      <c r="C115" s="12" t="s">
        <v>404</v>
      </c>
      <c r="D115" s="4" t="s">
        <v>90</v>
      </c>
      <c r="E115" s="5" t="s">
        <v>472</v>
      </c>
      <c r="F115" s="63">
        <v>25</v>
      </c>
      <c r="G115" s="6">
        <v>22</v>
      </c>
      <c r="H115" s="7">
        <v>1</v>
      </c>
      <c r="I115" s="14"/>
    </row>
    <row r="116" spans="1:9" ht="28.5">
      <c r="A116" s="1">
        <v>114</v>
      </c>
      <c r="B116" s="3" t="s">
        <v>509</v>
      </c>
      <c r="C116" s="12" t="s">
        <v>406</v>
      </c>
      <c r="D116" s="8" t="s">
        <v>20</v>
      </c>
      <c r="E116" s="9" t="s">
        <v>472</v>
      </c>
      <c r="F116" s="63">
        <v>7</v>
      </c>
      <c r="G116" s="6">
        <v>4</v>
      </c>
      <c r="H116" s="10">
        <v>1</v>
      </c>
      <c r="I116" s="14"/>
    </row>
    <row r="117" spans="1:9" ht="14.25">
      <c r="A117" s="1">
        <v>115</v>
      </c>
      <c r="B117" s="3" t="s">
        <v>509</v>
      </c>
      <c r="C117" s="12" t="s">
        <v>410</v>
      </c>
      <c r="D117" s="4" t="s">
        <v>90</v>
      </c>
      <c r="E117" s="62" t="s">
        <v>472</v>
      </c>
      <c r="F117" s="63">
        <v>8</v>
      </c>
      <c r="G117" s="6">
        <v>5</v>
      </c>
      <c r="H117" s="11">
        <v>1</v>
      </c>
      <c r="I117" s="14"/>
    </row>
    <row r="118" spans="1:9" ht="28.5">
      <c r="A118" s="1">
        <v>116</v>
      </c>
      <c r="B118" s="3" t="s">
        <v>510</v>
      </c>
      <c r="C118" s="3" t="s">
        <v>413</v>
      </c>
      <c r="D118" s="4" t="s">
        <v>90</v>
      </c>
      <c r="E118" s="5" t="s">
        <v>472</v>
      </c>
      <c r="F118" s="6">
        <v>11</v>
      </c>
      <c r="G118" s="6">
        <v>8</v>
      </c>
      <c r="H118" s="7">
        <v>1</v>
      </c>
      <c r="I118" s="14"/>
    </row>
    <row r="119" spans="1:9" ht="14.25">
      <c r="A119" s="1">
        <v>117</v>
      </c>
      <c r="B119" s="3" t="s">
        <v>511</v>
      </c>
      <c r="C119" s="3" t="s">
        <v>415</v>
      </c>
      <c r="D119" s="4" t="s">
        <v>90</v>
      </c>
      <c r="E119" s="5" t="s">
        <v>472</v>
      </c>
      <c r="F119" s="6">
        <v>5</v>
      </c>
      <c r="G119" s="6">
        <v>2</v>
      </c>
      <c r="H119" s="7">
        <v>1</v>
      </c>
      <c r="I119" s="14"/>
    </row>
    <row r="120" spans="1:9" ht="14.25">
      <c r="A120" s="1">
        <v>118</v>
      </c>
      <c r="B120" s="3" t="s">
        <v>511</v>
      </c>
      <c r="C120" s="42" t="s">
        <v>512</v>
      </c>
      <c r="D120" s="8" t="s">
        <v>20</v>
      </c>
      <c r="E120" s="9" t="s">
        <v>472</v>
      </c>
      <c r="F120" s="6">
        <v>18</v>
      </c>
      <c r="G120" s="6">
        <v>15</v>
      </c>
      <c r="H120" s="10">
        <v>1</v>
      </c>
      <c r="I120" s="14"/>
    </row>
    <row r="121" spans="1:9" ht="14.25">
      <c r="A121" s="1">
        <v>119</v>
      </c>
      <c r="B121" s="3" t="s">
        <v>513</v>
      </c>
      <c r="C121" s="2" t="s">
        <v>419</v>
      </c>
      <c r="D121" s="4" t="s">
        <v>90</v>
      </c>
      <c r="E121" s="5" t="s">
        <v>472</v>
      </c>
      <c r="F121" s="6">
        <v>5</v>
      </c>
      <c r="G121" s="6">
        <v>4</v>
      </c>
      <c r="H121" s="7">
        <v>1</v>
      </c>
      <c r="I121" s="14"/>
    </row>
    <row r="122" spans="1:9" ht="14.25">
      <c r="A122" s="1">
        <v>120</v>
      </c>
      <c r="B122" s="3" t="s">
        <v>513</v>
      </c>
      <c r="C122" s="2" t="s">
        <v>421</v>
      </c>
      <c r="D122" s="8" t="s">
        <v>20</v>
      </c>
      <c r="E122" s="9" t="s">
        <v>472</v>
      </c>
      <c r="F122" s="6">
        <v>22</v>
      </c>
      <c r="G122" s="6">
        <v>20</v>
      </c>
      <c r="H122" s="10">
        <v>1</v>
      </c>
      <c r="I122" s="14"/>
    </row>
    <row r="123" spans="1:9" ht="14.25">
      <c r="A123" s="1">
        <v>121</v>
      </c>
      <c r="B123" s="3" t="s">
        <v>514</v>
      </c>
      <c r="C123" s="5" t="s">
        <v>425</v>
      </c>
      <c r="D123" s="5" t="s">
        <v>20</v>
      </c>
      <c r="E123" s="5" t="s">
        <v>472</v>
      </c>
      <c r="F123" s="5">
        <v>21</v>
      </c>
      <c r="G123" s="5">
        <v>15</v>
      </c>
      <c r="H123" s="5">
        <v>2</v>
      </c>
      <c r="I123" s="14"/>
    </row>
    <row r="124" spans="1:9" ht="14.25">
      <c r="A124" s="1">
        <v>122</v>
      </c>
      <c r="B124" s="3" t="s">
        <v>514</v>
      </c>
      <c r="C124" s="5" t="s">
        <v>429</v>
      </c>
      <c r="D124" s="5" t="s">
        <v>90</v>
      </c>
      <c r="E124" s="9" t="s">
        <v>472</v>
      </c>
      <c r="F124" s="5">
        <v>3</v>
      </c>
      <c r="G124" s="5">
        <v>2</v>
      </c>
      <c r="H124" s="5">
        <v>1</v>
      </c>
      <c r="I124" s="14"/>
    </row>
    <row r="125" spans="1:9" ht="14.25">
      <c r="A125" s="1">
        <v>123</v>
      </c>
      <c r="B125" s="3" t="s">
        <v>515</v>
      </c>
      <c r="C125" s="3" t="s">
        <v>431</v>
      </c>
      <c r="D125" s="4" t="s">
        <v>20</v>
      </c>
      <c r="E125" s="5" t="s">
        <v>472</v>
      </c>
      <c r="F125" s="6">
        <v>23</v>
      </c>
      <c r="G125" s="6">
        <v>20</v>
      </c>
      <c r="H125" s="7">
        <v>1</v>
      </c>
      <c r="I125" s="14"/>
    </row>
    <row r="126" spans="1:9" ht="14.25">
      <c r="A126" s="1">
        <v>124</v>
      </c>
      <c r="B126" s="3" t="s">
        <v>516</v>
      </c>
      <c r="C126" s="12" t="s">
        <v>434</v>
      </c>
      <c r="D126" s="4" t="s">
        <v>20</v>
      </c>
      <c r="E126" s="5" t="s">
        <v>472</v>
      </c>
      <c r="F126" s="63">
        <v>26</v>
      </c>
      <c r="G126" s="6">
        <v>23</v>
      </c>
      <c r="H126" s="7">
        <v>2</v>
      </c>
      <c r="I126" s="14"/>
    </row>
    <row r="127" spans="1:9" ht="28.5">
      <c r="A127" s="1">
        <v>125</v>
      </c>
      <c r="B127" s="3" t="s">
        <v>516</v>
      </c>
      <c r="C127" s="12" t="s">
        <v>440</v>
      </c>
      <c r="D127" s="8" t="s">
        <v>20</v>
      </c>
      <c r="E127" s="9" t="s">
        <v>472</v>
      </c>
      <c r="F127" s="63">
        <v>2</v>
      </c>
      <c r="G127" s="6">
        <v>1</v>
      </c>
      <c r="H127" s="10">
        <v>1</v>
      </c>
      <c r="I127" s="14"/>
    </row>
    <row r="128" spans="1:9" ht="14.25">
      <c r="A128" s="1">
        <v>126</v>
      </c>
      <c r="B128" s="3" t="s">
        <v>516</v>
      </c>
      <c r="C128" s="12" t="s">
        <v>443</v>
      </c>
      <c r="D128" s="4" t="s">
        <v>90</v>
      </c>
      <c r="E128" s="9" t="s">
        <v>472</v>
      </c>
      <c r="F128" s="63">
        <v>9</v>
      </c>
      <c r="G128" s="6">
        <v>6</v>
      </c>
      <c r="H128" s="11">
        <v>1</v>
      </c>
      <c r="I128" s="14"/>
    </row>
    <row r="129" spans="1:9" ht="14.25">
      <c r="A129" s="1">
        <v>127</v>
      </c>
      <c r="B129" s="3" t="s">
        <v>516</v>
      </c>
      <c r="C129" s="12" t="s">
        <v>445</v>
      </c>
      <c r="D129" s="4" t="s">
        <v>90</v>
      </c>
      <c r="E129" s="9" t="s">
        <v>472</v>
      </c>
      <c r="F129" s="63">
        <v>6</v>
      </c>
      <c r="G129" s="6">
        <v>4</v>
      </c>
      <c r="H129" s="7">
        <v>1</v>
      </c>
      <c r="I129" s="14"/>
    </row>
    <row r="130" spans="1:9" ht="28.5">
      <c r="A130" s="1">
        <v>128</v>
      </c>
      <c r="B130" s="1" t="s">
        <v>517</v>
      </c>
      <c r="C130" s="2" t="s">
        <v>446</v>
      </c>
      <c r="D130" s="2" t="s">
        <v>90</v>
      </c>
      <c r="E130" s="2" t="s">
        <v>472</v>
      </c>
      <c r="F130" s="2">
        <v>4</v>
      </c>
      <c r="G130" s="2">
        <v>2</v>
      </c>
      <c r="H130" s="2">
        <v>1</v>
      </c>
      <c r="I130" s="14"/>
    </row>
    <row r="131" spans="1:9" ht="14.25">
      <c r="A131" s="1">
        <v>129</v>
      </c>
      <c r="B131" s="1" t="s">
        <v>517</v>
      </c>
      <c r="C131" s="2" t="s">
        <v>448</v>
      </c>
      <c r="D131" s="2" t="s">
        <v>90</v>
      </c>
      <c r="E131" s="2" t="s">
        <v>472</v>
      </c>
      <c r="F131" s="2">
        <v>14</v>
      </c>
      <c r="G131" s="2">
        <v>11</v>
      </c>
      <c r="H131" s="2">
        <v>1</v>
      </c>
      <c r="I131" s="14"/>
    </row>
    <row r="132" spans="1:9" ht="14.25">
      <c r="A132" s="1">
        <v>130</v>
      </c>
      <c r="B132" s="1" t="s">
        <v>517</v>
      </c>
      <c r="C132" s="2" t="s">
        <v>449</v>
      </c>
      <c r="D132" s="2" t="s">
        <v>90</v>
      </c>
      <c r="E132" s="2" t="s">
        <v>472</v>
      </c>
      <c r="F132" s="2">
        <v>6</v>
      </c>
      <c r="G132" s="2">
        <v>5</v>
      </c>
      <c r="H132" s="2">
        <v>1</v>
      </c>
      <c r="I132" s="14"/>
    </row>
    <row r="133" spans="1:9" ht="14.25">
      <c r="A133" s="1">
        <v>131</v>
      </c>
      <c r="B133" s="1" t="s">
        <v>517</v>
      </c>
      <c r="C133" s="2" t="s">
        <v>452</v>
      </c>
      <c r="D133" s="2" t="s">
        <v>90</v>
      </c>
      <c r="E133" s="2" t="s">
        <v>472</v>
      </c>
      <c r="F133" s="2">
        <v>8</v>
      </c>
      <c r="G133" s="2">
        <v>7</v>
      </c>
      <c r="H133" s="2">
        <v>1</v>
      </c>
      <c r="I133" s="14"/>
    </row>
    <row r="134" spans="1:9" ht="14.25">
      <c r="A134" s="1">
        <v>132</v>
      </c>
      <c r="B134" s="1" t="s">
        <v>518</v>
      </c>
      <c r="C134" s="2" t="s">
        <v>453</v>
      </c>
      <c r="D134" s="4" t="s">
        <v>20</v>
      </c>
      <c r="E134" s="5" t="s">
        <v>472</v>
      </c>
      <c r="F134" s="6">
        <v>27</v>
      </c>
      <c r="G134" s="6">
        <v>24</v>
      </c>
      <c r="H134" s="7">
        <v>2</v>
      </c>
      <c r="I134" s="14"/>
    </row>
    <row r="135" spans="1:9" ht="28.5">
      <c r="A135" s="1">
        <v>133</v>
      </c>
      <c r="B135" s="1" t="s">
        <v>518</v>
      </c>
      <c r="C135" s="2" t="s">
        <v>455</v>
      </c>
      <c r="D135" s="8" t="s">
        <v>20</v>
      </c>
      <c r="E135" s="9" t="s">
        <v>472</v>
      </c>
      <c r="F135" s="6">
        <v>3</v>
      </c>
      <c r="G135" s="6">
        <v>2</v>
      </c>
      <c r="H135" s="10">
        <v>1</v>
      </c>
      <c r="I135" s="14"/>
    </row>
    <row r="136" spans="1:9" ht="14.25">
      <c r="A136" s="1">
        <v>134</v>
      </c>
      <c r="B136" s="61" t="s">
        <v>519</v>
      </c>
      <c r="C136" s="3" t="s">
        <v>457</v>
      </c>
      <c r="D136" s="4" t="s">
        <v>90</v>
      </c>
      <c r="E136" s="5" t="s">
        <v>472</v>
      </c>
      <c r="F136" s="6">
        <v>9</v>
      </c>
      <c r="G136" s="6">
        <v>7</v>
      </c>
      <c r="H136" s="7">
        <v>1</v>
      </c>
      <c r="I136" s="14"/>
    </row>
    <row r="137" spans="1:9" ht="28.5">
      <c r="A137" s="1">
        <v>135</v>
      </c>
      <c r="B137" s="61" t="s">
        <v>520</v>
      </c>
      <c r="C137" s="3" t="s">
        <v>458</v>
      </c>
      <c r="D137" s="4" t="s">
        <v>20</v>
      </c>
      <c r="E137" s="5" t="s">
        <v>472</v>
      </c>
      <c r="F137" s="6">
        <v>18</v>
      </c>
      <c r="G137" s="6">
        <v>10</v>
      </c>
      <c r="H137" s="7">
        <v>1</v>
      </c>
      <c r="I137" s="14"/>
    </row>
    <row r="138" spans="1:9" ht="22.5">
      <c r="A138" s="74" t="s">
        <v>521</v>
      </c>
      <c r="B138" s="75"/>
      <c r="C138" s="76"/>
      <c r="D138" s="76"/>
      <c r="E138" s="76"/>
      <c r="F138" s="14">
        <f>SUM(F6:F137)</f>
        <v>4235</v>
      </c>
      <c r="G138" s="14">
        <f>SUM(G6:G137)</f>
        <v>3269</v>
      </c>
      <c r="H138" s="14">
        <f>SUM(H6:H137)</f>
        <v>253</v>
      </c>
      <c r="I138" s="78"/>
    </row>
    <row r="140" spans="1:9" ht="18.75">
      <c r="A140" s="77" t="s">
        <v>522</v>
      </c>
      <c r="B140" s="77"/>
      <c r="C140" s="77"/>
      <c r="D140" s="77"/>
      <c r="E140" s="77"/>
      <c r="F140" s="77"/>
      <c r="G140" s="77"/>
      <c r="H140" s="77"/>
      <c r="I140" s="77"/>
    </row>
  </sheetData>
  <sheetProtection/>
  <autoFilter ref="A5:I138"/>
  <mergeCells count="7">
    <mergeCell ref="A2:I2"/>
    <mergeCell ref="A3:I3"/>
    <mergeCell ref="A4:I4"/>
    <mergeCell ref="A140:I140"/>
    <mergeCell ref="F70:F71"/>
    <mergeCell ref="G70:G71"/>
    <mergeCell ref="H70:H71"/>
  </mergeCells>
  <dataValidations count="4">
    <dataValidation type="list" allowBlank="1" showInputMessage="1" showErrorMessage="1" sqref="E6 E7 E8 E9 E10 E11 E16 E17 E25 E45 E46 E47 E48 E49 E50 E53 E56 E57 E58 E59 E60 E64 E65 E66 E67 E70 E71 E72 E73 E74 E75 E76 E79 E80 E85 E86 E87 E88 E89 E90 E93 E96 E97 E98 E104 E113 E114 E115 E118 E119 E120 E121 E122 E123 E124 E125 E126 E134 E135 E136 E137 D101:D103 E12:E15 E18:E22 E23:E24 E26:E36 E38:E44 E51:E52 E54:E55 E61:E63 E68:E69 E77:E78 E81:E82 E83:E84 E91:E92 E94:E95 E99:E100 E105:E112 E116:E117 E127:E129 E130:E133">
      <formula1>"全额拨款事业单位,差额拨款事业单位,自收自支事业单位"</formula1>
    </dataValidation>
    <dataValidation type="list" allowBlank="1" showInputMessage="1" showErrorMessage="1" sqref="D6 D7 D8 D9 D10 D11 D16 D17 D25 D45 D46 D47 D48 D49 D50 D53 D56 D57 D58 D59 D60 D63 D64 D65 D66 D67 D68 D69 D70 D71 D72 D73 D74 D75 D76 D79 D80 D85 D86 D87 D88 D89 D90 D93 D96 D97 D98 D99 D100 D104 D113 D114 D115 D118 D119 D120 D121 D122 D123 D124 D125 D126 D129 D130 D134 D135 D136 D137 D12:D15 D18:D22 D23:D24 D26:D36 D38:D44 D51:D52 D54:D55 D61:D62 D77:D78 D81:D82 D83:D84 D91:D92 D94:D95 D116:D117 D127:D128 D131:D133">
      <formula1>"管理岗位,专业技术岗位"</formula1>
    </dataValidation>
    <dataValidation type="list" allowBlank="1" showErrorMessage="1" sqref="D37">
      <formula1>"管理岗位,专业技术岗位"</formula1>
      <formula2>0</formula2>
    </dataValidation>
    <dataValidation type="list" allowBlank="1" showErrorMessage="1" sqref="E37">
      <formula1>"全额拨款事业单位,差额拨款事业单位,自收自支事业单位"</formula1>
      <formula2>0</formula2>
    </dataValidation>
  </dataValidation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G13"/>
  <sheetViews>
    <sheetView zoomScaleSheetLayoutView="100" workbookViewId="0" topLeftCell="A1">
      <selection activeCell="C22" sqref="C22"/>
    </sheetView>
  </sheetViews>
  <sheetFormatPr defaultColWidth="9.00390625" defaultRowHeight="14.25"/>
  <cols>
    <col min="1" max="1" width="15.00390625" style="16" customWidth="1"/>
    <col min="2" max="2" width="6.00390625" style="16" bestFit="1" customWidth="1"/>
    <col min="3" max="3" width="26.625" style="16" customWidth="1"/>
    <col min="4" max="4" width="15.00390625" style="16" customWidth="1"/>
    <col min="5" max="5" width="16.125" style="16" customWidth="1"/>
    <col min="6" max="6" width="19.375" style="16" customWidth="1"/>
    <col min="7" max="7" width="18.375" style="16" customWidth="1"/>
    <col min="8" max="16384" width="9.00390625" style="16" customWidth="1"/>
  </cols>
  <sheetData>
    <row r="1" spans="1:7" s="16" customFormat="1" ht="43.5" customHeight="1">
      <c r="A1" s="17"/>
      <c r="B1" s="18" t="s">
        <v>523</v>
      </c>
      <c r="C1" s="18"/>
      <c r="D1" s="18"/>
      <c r="E1" s="18"/>
      <c r="F1" s="18"/>
      <c r="G1" s="18"/>
    </row>
    <row r="2" spans="1:7" s="16" customFormat="1" ht="14.25">
      <c r="A2" s="19" t="s">
        <v>524</v>
      </c>
      <c r="B2" s="20" t="s">
        <v>525</v>
      </c>
      <c r="C2" s="19" t="s">
        <v>526</v>
      </c>
      <c r="D2" s="20" t="s">
        <v>14</v>
      </c>
      <c r="E2" s="21" t="s">
        <v>527</v>
      </c>
      <c r="F2" s="21" t="s">
        <v>528</v>
      </c>
      <c r="G2" s="21" t="s">
        <v>529</v>
      </c>
    </row>
    <row r="3" spans="1:7" s="16" customFormat="1" ht="15">
      <c r="A3" s="22"/>
      <c r="B3" s="23" t="s">
        <v>530</v>
      </c>
      <c r="C3" s="22"/>
      <c r="D3" s="23" t="s">
        <v>530</v>
      </c>
      <c r="E3" s="24" t="s">
        <v>531</v>
      </c>
      <c r="F3" s="24" t="s">
        <v>532</v>
      </c>
      <c r="G3" s="24" t="s">
        <v>533</v>
      </c>
    </row>
    <row r="4" spans="1:7" s="16" customFormat="1" ht="31.5" customHeight="1">
      <c r="A4" s="25" t="s">
        <v>534</v>
      </c>
      <c r="B4" s="26">
        <v>1</v>
      </c>
      <c r="C4" s="26" t="s">
        <v>93</v>
      </c>
      <c r="D4" s="26">
        <v>11</v>
      </c>
      <c r="E4" s="26">
        <v>11</v>
      </c>
      <c r="F4" s="26" t="s">
        <v>535</v>
      </c>
      <c r="G4" s="26" t="s">
        <v>535</v>
      </c>
    </row>
    <row r="5" spans="1:7" s="16" customFormat="1" ht="31.5" customHeight="1">
      <c r="A5" s="27" t="s">
        <v>23</v>
      </c>
      <c r="B5" s="27">
        <v>4</v>
      </c>
      <c r="C5" s="28" t="s">
        <v>536</v>
      </c>
      <c r="D5" s="28">
        <v>41</v>
      </c>
      <c r="E5" s="28">
        <v>41</v>
      </c>
      <c r="F5" s="27" t="s">
        <v>537</v>
      </c>
      <c r="G5" s="27" t="s">
        <v>537</v>
      </c>
    </row>
    <row r="6" spans="1:7" s="16" customFormat="1" ht="31.5" customHeight="1">
      <c r="A6" s="29"/>
      <c r="B6" s="29"/>
      <c r="C6" s="28" t="s">
        <v>24</v>
      </c>
      <c r="D6" s="28">
        <v>42</v>
      </c>
      <c r="E6" s="28">
        <v>42</v>
      </c>
      <c r="F6" s="29"/>
      <c r="G6" s="29"/>
    </row>
    <row r="7" spans="1:7" s="16" customFormat="1" ht="31.5" customHeight="1">
      <c r="A7" s="30" t="s">
        <v>538</v>
      </c>
      <c r="B7" s="30">
        <v>5</v>
      </c>
      <c r="C7" s="26" t="s">
        <v>114</v>
      </c>
      <c r="D7" s="26">
        <v>51</v>
      </c>
      <c r="E7" s="31">
        <v>51</v>
      </c>
      <c r="F7" s="32" t="s">
        <v>539</v>
      </c>
      <c r="G7" s="30" t="s">
        <v>540</v>
      </c>
    </row>
    <row r="8" spans="1:7" s="16" customFormat="1" ht="31.5" customHeight="1">
      <c r="A8" s="30"/>
      <c r="B8" s="30"/>
      <c r="C8" s="26" t="s">
        <v>98</v>
      </c>
      <c r="D8" s="26">
        <v>52</v>
      </c>
      <c r="E8" s="31">
        <v>52</v>
      </c>
      <c r="F8" s="32"/>
      <c r="G8" s="30"/>
    </row>
    <row r="9" spans="1:7" s="16" customFormat="1" ht="31.5" customHeight="1">
      <c r="A9" s="30"/>
      <c r="B9" s="30"/>
      <c r="C9" s="26" t="s">
        <v>541</v>
      </c>
      <c r="D9" s="26">
        <v>53</v>
      </c>
      <c r="E9" s="31">
        <v>53</v>
      </c>
      <c r="F9" s="32"/>
      <c r="G9" s="30"/>
    </row>
    <row r="10" spans="1:7" s="16" customFormat="1" ht="31.5" customHeight="1">
      <c r="A10" s="30"/>
      <c r="B10" s="30"/>
      <c r="C10" s="26" t="s">
        <v>542</v>
      </c>
      <c r="D10" s="26">
        <v>54</v>
      </c>
      <c r="E10" s="31">
        <v>54</v>
      </c>
      <c r="F10" s="32"/>
      <c r="G10" s="30"/>
    </row>
    <row r="11" spans="1:7" s="16" customFormat="1" ht="31.5" customHeight="1">
      <c r="A11" s="30"/>
      <c r="B11" s="30"/>
      <c r="C11" s="26" t="s">
        <v>124</v>
      </c>
      <c r="D11" s="26">
        <v>55</v>
      </c>
      <c r="E11" s="31">
        <v>55</v>
      </c>
      <c r="F11" s="32"/>
      <c r="G11" s="30"/>
    </row>
    <row r="12" spans="1:7" s="16" customFormat="1" ht="31.5" customHeight="1">
      <c r="A12" s="25"/>
      <c r="B12" s="25"/>
      <c r="C12" s="26" t="s">
        <v>121</v>
      </c>
      <c r="D12" s="26">
        <v>56</v>
      </c>
      <c r="E12" s="31">
        <v>56</v>
      </c>
      <c r="F12" s="33"/>
      <c r="G12" s="25"/>
    </row>
    <row r="13" spans="2:7" s="16" customFormat="1" ht="61.5" customHeight="1">
      <c r="B13" s="34" t="s">
        <v>543</v>
      </c>
      <c r="C13" s="34"/>
      <c r="D13" s="34"/>
      <c r="E13" s="34"/>
      <c r="F13" s="34"/>
      <c r="G13" s="34"/>
    </row>
  </sheetData>
  <sheetProtection/>
  <mergeCells count="12">
    <mergeCell ref="B1:G1"/>
    <mergeCell ref="B13:G13"/>
    <mergeCell ref="A2:A3"/>
    <mergeCell ref="A5:A6"/>
    <mergeCell ref="A7:A12"/>
    <mergeCell ref="B5:B6"/>
    <mergeCell ref="B7:B12"/>
    <mergeCell ref="C2:C3"/>
    <mergeCell ref="F5:F6"/>
    <mergeCell ref="F7:F12"/>
    <mergeCell ref="G5:G6"/>
    <mergeCell ref="G7:G12"/>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B1:D7"/>
  <sheetViews>
    <sheetView zoomScaleSheetLayoutView="100" workbookViewId="0" topLeftCell="A1">
      <selection activeCell="D1" sqref="D1"/>
    </sheetView>
  </sheetViews>
  <sheetFormatPr defaultColWidth="9.00390625" defaultRowHeight="14.25"/>
  <sheetData>
    <row r="1" spans="2:4" ht="14.25">
      <c r="B1" t="s">
        <v>544</v>
      </c>
      <c r="C1" t="s">
        <v>545</v>
      </c>
      <c r="D1" t="s">
        <v>97</v>
      </c>
    </row>
    <row r="2" spans="2:4" ht="14.25">
      <c r="B2" s="15" t="s">
        <v>546</v>
      </c>
      <c r="C2" s="15" t="s">
        <v>547</v>
      </c>
      <c r="D2" t="s">
        <v>114</v>
      </c>
    </row>
    <row r="3" spans="2:4" ht="14.25">
      <c r="B3" s="15"/>
      <c r="C3" s="15" t="s">
        <v>548</v>
      </c>
      <c r="D3" t="s">
        <v>98</v>
      </c>
    </row>
    <row r="4" spans="2:4" ht="14.25">
      <c r="B4" s="15"/>
      <c r="C4" s="15"/>
      <c r="D4" t="s">
        <v>541</v>
      </c>
    </row>
    <row r="5" spans="2:4" ht="14.25">
      <c r="B5" s="15"/>
      <c r="C5" s="15"/>
      <c r="D5" t="s">
        <v>542</v>
      </c>
    </row>
    <row r="6" spans="2:4" ht="14.25">
      <c r="B6" s="15"/>
      <c r="C6" s="15"/>
      <c r="D6" t="s">
        <v>124</v>
      </c>
    </row>
    <row r="7" spans="2:4" ht="14.25">
      <c r="B7" s="15"/>
      <c r="C7" s="15"/>
      <c r="D7" t="s">
        <v>121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1"/>
  <sheetViews>
    <sheetView zoomScaleSheetLayoutView="100" workbookViewId="0" topLeftCell="C1">
      <selection activeCell="H2" sqref="H2:H11"/>
    </sheetView>
  </sheetViews>
  <sheetFormatPr defaultColWidth="9.00390625" defaultRowHeight="14.25"/>
  <cols>
    <col min="1" max="1" width="5.375" style="0" customWidth="1"/>
    <col min="2" max="2" width="18.25390625" style="0" customWidth="1"/>
    <col min="3" max="3" width="33.75390625" style="0" customWidth="1"/>
    <col min="4" max="5" width="18.25390625" style="0" customWidth="1"/>
    <col min="6" max="6" width="7.375" style="0" customWidth="1"/>
    <col min="7" max="7" width="4.625" style="0" customWidth="1"/>
    <col min="8" max="8" width="8.625" style="0" customWidth="1"/>
    <col min="9" max="9" width="5.375" style="0" customWidth="1"/>
  </cols>
  <sheetData>
    <row r="1" spans="1:9" ht="28.5">
      <c r="A1" s="1" t="s">
        <v>463</v>
      </c>
      <c r="B1" s="1" t="s">
        <v>464</v>
      </c>
      <c r="C1" s="1" t="s">
        <v>465</v>
      </c>
      <c r="D1" s="1" t="s">
        <v>466</v>
      </c>
      <c r="E1" s="1" t="s">
        <v>467</v>
      </c>
      <c r="F1" s="1" t="s">
        <v>468</v>
      </c>
      <c r="G1" s="2" t="s">
        <v>469</v>
      </c>
      <c r="H1" s="2" t="s">
        <v>470</v>
      </c>
      <c r="I1" s="13" t="s">
        <v>11</v>
      </c>
    </row>
    <row r="2" spans="1:9" ht="28.5">
      <c r="A2" s="1">
        <v>54</v>
      </c>
      <c r="B2" s="3" t="s">
        <v>238</v>
      </c>
      <c r="C2" s="3" t="s">
        <v>238</v>
      </c>
      <c r="D2" s="4" t="s">
        <v>90</v>
      </c>
      <c r="E2" s="5" t="s">
        <v>472</v>
      </c>
      <c r="F2" s="6">
        <v>25</v>
      </c>
      <c r="G2" s="6">
        <v>21</v>
      </c>
      <c r="H2" s="7">
        <v>1</v>
      </c>
      <c r="I2" s="14"/>
    </row>
    <row r="3" spans="1:9" ht="14.25">
      <c r="A3" s="1">
        <v>55</v>
      </c>
      <c r="B3" s="3" t="s">
        <v>486</v>
      </c>
      <c r="C3" s="3" t="s">
        <v>487</v>
      </c>
      <c r="D3" s="4" t="s">
        <v>20</v>
      </c>
      <c r="E3" s="5" t="s">
        <v>472</v>
      </c>
      <c r="F3" s="6">
        <v>5</v>
      </c>
      <c r="G3" s="6">
        <v>2</v>
      </c>
      <c r="H3" s="7">
        <v>2</v>
      </c>
      <c r="I3" s="14"/>
    </row>
    <row r="4" spans="1:9" ht="14.25">
      <c r="A4" s="1">
        <v>62</v>
      </c>
      <c r="B4" s="3" t="s">
        <v>491</v>
      </c>
      <c r="C4" s="2" t="s">
        <v>263</v>
      </c>
      <c r="D4" s="8" t="s">
        <v>90</v>
      </c>
      <c r="E4" s="9" t="s">
        <v>472</v>
      </c>
      <c r="F4" s="6">
        <v>135</v>
      </c>
      <c r="G4" s="6">
        <v>121</v>
      </c>
      <c r="H4" s="10">
        <v>4</v>
      </c>
      <c r="I4" s="14"/>
    </row>
    <row r="5" spans="1:9" ht="14.25">
      <c r="A5" s="1">
        <v>63</v>
      </c>
      <c r="B5" s="3" t="s">
        <v>491</v>
      </c>
      <c r="C5" s="2" t="s">
        <v>549</v>
      </c>
      <c r="D5" s="4" t="s">
        <v>90</v>
      </c>
      <c r="E5" s="5" t="s">
        <v>472</v>
      </c>
      <c r="F5" s="6">
        <v>6</v>
      </c>
      <c r="G5" s="6">
        <v>5</v>
      </c>
      <c r="H5" s="11">
        <v>1</v>
      </c>
      <c r="I5" s="14"/>
    </row>
    <row r="6" spans="1:9" ht="14.25">
      <c r="A6" s="1">
        <v>69</v>
      </c>
      <c r="B6" s="3" t="s">
        <v>493</v>
      </c>
      <c r="C6" s="3" t="s">
        <v>282</v>
      </c>
      <c r="D6" s="4" t="s">
        <v>90</v>
      </c>
      <c r="E6" s="5" t="s">
        <v>472</v>
      </c>
      <c r="F6" s="6">
        <v>3</v>
      </c>
      <c r="G6" s="6">
        <v>1</v>
      </c>
      <c r="H6" s="7">
        <v>1</v>
      </c>
      <c r="I6" s="14"/>
    </row>
    <row r="7" spans="1:9" ht="14.25">
      <c r="A7" s="1">
        <v>70</v>
      </c>
      <c r="B7" s="3" t="s">
        <v>494</v>
      </c>
      <c r="C7" s="12" t="s">
        <v>285</v>
      </c>
      <c r="D7" s="4" t="s">
        <v>90</v>
      </c>
      <c r="E7" s="5" t="s">
        <v>472</v>
      </c>
      <c r="F7" s="6">
        <v>20</v>
      </c>
      <c r="G7" s="6">
        <v>14</v>
      </c>
      <c r="H7" s="7">
        <v>2</v>
      </c>
      <c r="I7" s="14"/>
    </row>
    <row r="8" spans="1:9" ht="14.25">
      <c r="A8" s="1">
        <v>71</v>
      </c>
      <c r="B8" s="3" t="s">
        <v>494</v>
      </c>
      <c r="C8" s="12" t="s">
        <v>289</v>
      </c>
      <c r="D8" s="8" t="s">
        <v>20</v>
      </c>
      <c r="E8" s="9" t="s">
        <v>472</v>
      </c>
      <c r="F8" s="6">
        <v>14</v>
      </c>
      <c r="G8" s="6">
        <v>10</v>
      </c>
      <c r="H8" s="10">
        <v>4</v>
      </c>
      <c r="I8" s="14"/>
    </row>
    <row r="9" spans="1:9" ht="14.25">
      <c r="A9" s="1">
        <v>88</v>
      </c>
      <c r="B9" s="3" t="s">
        <v>500</v>
      </c>
      <c r="C9" s="2" t="s">
        <v>328</v>
      </c>
      <c r="D9" s="4" t="s">
        <v>90</v>
      </c>
      <c r="E9" s="5" t="s">
        <v>472</v>
      </c>
      <c r="F9" s="6">
        <v>20</v>
      </c>
      <c r="G9" s="6">
        <v>19</v>
      </c>
      <c r="H9" s="7">
        <v>1</v>
      </c>
      <c r="I9" s="14"/>
    </row>
    <row r="10" spans="1:9" ht="14.25">
      <c r="A10" s="1">
        <v>89</v>
      </c>
      <c r="B10" s="3" t="s">
        <v>500</v>
      </c>
      <c r="C10" s="2" t="s">
        <v>332</v>
      </c>
      <c r="D10" s="8" t="s">
        <v>20</v>
      </c>
      <c r="E10" s="9" t="s">
        <v>472</v>
      </c>
      <c r="F10" s="6">
        <v>12</v>
      </c>
      <c r="G10" s="6">
        <v>6</v>
      </c>
      <c r="H10" s="10">
        <v>1</v>
      </c>
      <c r="I10" s="14"/>
    </row>
    <row r="11" spans="1:9" ht="14.25">
      <c r="A11" s="1">
        <v>90</v>
      </c>
      <c r="B11" s="3" t="s">
        <v>500</v>
      </c>
      <c r="C11" s="2" t="s">
        <v>332</v>
      </c>
      <c r="D11" s="8" t="s">
        <v>90</v>
      </c>
      <c r="E11" s="9" t="s">
        <v>472</v>
      </c>
      <c r="F11" s="6">
        <v>12</v>
      </c>
      <c r="G11" s="6">
        <v>6</v>
      </c>
      <c r="H11" s="11">
        <v>1</v>
      </c>
      <c r="I11" s="14"/>
    </row>
  </sheetData>
  <sheetProtection/>
  <dataValidations count="2">
    <dataValidation type="list" allowBlank="1" showInputMessage="1" showErrorMessage="1" sqref="E2 E3 E4 E5 E6 E7 E8 E9 E10:E11">
      <formula1>"全额拨款事业单位,差额拨款事业单位,自收自支事业单位"</formula1>
    </dataValidation>
    <dataValidation type="list" allowBlank="1" showInputMessage="1" showErrorMessage="1" sqref="D2 D3 D4 D5 D6 D7 D8 D9 D10:D11">
      <formula1>"管理岗位,专业技术岗位"</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2016-09-11T05:07:08Z</cp:lastPrinted>
  <dcterms:created xsi:type="dcterms:W3CDTF">2016-09-08T00:52:27Z</dcterms:created>
  <dcterms:modified xsi:type="dcterms:W3CDTF">2022-05-07T09:24:12Z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40C44406101641ECAD7D25FC2740AE0A</vt:lpwstr>
  </property>
  <property fmtid="{D5CDD505-2E9C-101B-9397-08002B2CF9AE}" pid="5" name="commonda">
    <vt:lpwstr>eyJoZGlkIjoiODVmMWNkNWJlNTM3MzNkM2MyNzFlYWIyZDE5NDUxZjkifQ==</vt:lpwstr>
  </property>
</Properties>
</file>