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020"/>
  </bookViews>
  <sheets>
    <sheet name="总-事业编 " sheetId="1" r:id="rId1"/>
  </sheets>
  <definedNames>
    <definedName name="_xlnm._FilterDatabase" localSheetId="0" hidden="1">'总-事业编 '!$A$2:$R$74</definedName>
    <definedName name="_xlnm.Print_Titles" localSheetId="0">'总-事业编 '!$2:$2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<sst xmlns="http://schemas.openxmlformats.org/spreadsheetml/2006/main" count="1055" uniqueCount="209">
  <si>
    <t>2024年荣成市卫生健康局所属事业单位公开招聘工作人员岗位计划表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</si>
  <si>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</si>
  <si>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</si>
  <si>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</si>
  <si>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</si>
  <si>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</si>
  <si>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</si>
  <si>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</si>
  <si>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</si>
  <si>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</si>
  <si>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</si>
  <si>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</si>
  <si>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</si>
  <si>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</si>
  <si>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</si>
  <si>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</si>
  <si>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</si>
  <si>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</si>
  <si>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</si>
  <si>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荣成市石岛人民医院（10）、荣成市妇幼保健计划生育服务中心（1）</t>
  </si>
  <si>
    <t>荣成市卫生健康局</t>
  </si>
  <si>
    <t>专业技术岗位</t>
  </si>
  <si>
    <t>初级</t>
  </si>
  <si>
    <t>临床医生岗位</t>
  </si>
  <si>
    <t>医疗类</t>
  </si>
  <si>
    <t>大学本科及以上</t>
  </si>
  <si>
    <t>学士及以上</t>
  </si>
  <si>
    <t>以大学本科学历报考的：临床医学；
以研究生学历报考的：临床医学类</t>
  </si>
  <si>
    <t>30周岁以下。聘用后3年内未取得执业医师资格的予以解聘。</t>
  </si>
  <si>
    <t>结构化面试</t>
  </si>
  <si>
    <t>1:3</t>
  </si>
  <si>
    <t>50%:50%</t>
  </si>
  <si>
    <t>0631-7561134</t>
  </si>
  <si>
    <t>按总成绩高分先选的方式确定岗位</t>
  </si>
  <si>
    <t>荣成市人民医院（1）、荣成市石岛人民医院（2）、荣成市妇幼保健计划生育服务中心（1）</t>
  </si>
  <si>
    <t>医学影像医生岗位</t>
  </si>
  <si>
    <t>以大学本科学历报考的：医学影像学、影像医学与核医学；
以研究生学历报考的：影像医学与核医学</t>
  </si>
  <si>
    <t>荣成市人民医院（4）、荣成市石岛人民医院（7）、荣成市妇幼保健计划生育服务中心（1）</t>
  </si>
  <si>
    <t>护理岗位</t>
  </si>
  <si>
    <t>护理类</t>
  </si>
  <si>
    <t>以大学本科学历报考的：护理学；
以研究生学历报考的：护理学</t>
  </si>
  <si>
    <t>30周岁以下。聘用后1年内未取得护士资格（执业）证书的予以解聘。</t>
  </si>
  <si>
    <t>荣成市人民医院（1）、荣成市石岛人民医院（2）</t>
  </si>
  <si>
    <t>药师岗位</t>
  </si>
  <si>
    <t>药学类</t>
  </si>
  <si>
    <t>以大学本科学历报考的：临床药学、药学；
以研究生学历报考的：临床药学、药剂学、药理学</t>
  </si>
  <si>
    <t>30周岁以下。医药类院校毕业生。聘用后3年内未取得药学初级（师）资格的予以解聘。</t>
  </si>
  <si>
    <t xml:space="preserve"> 结构化面试</t>
  </si>
  <si>
    <t>荣成市人民医院</t>
  </si>
  <si>
    <t>消化内科医师岗位</t>
  </si>
  <si>
    <t>硕士研究生及以上</t>
  </si>
  <si>
    <t>硕士及以上</t>
  </si>
  <si>
    <t>内科学（消化系病）</t>
  </si>
  <si>
    <t>35周岁以下，基础学历为本科，通过医师资格考试或取得医师资格证书。</t>
  </si>
  <si>
    <t>免笔试</t>
  </si>
  <si>
    <t>不限</t>
  </si>
  <si>
    <t>急需紧缺岗位</t>
  </si>
  <si>
    <t>心血管介入医师岗位</t>
  </si>
  <si>
    <t>内科学（心血管介入）</t>
  </si>
  <si>
    <t>普通外科医师岗位</t>
  </si>
  <si>
    <t>外科学（普通外科学）</t>
  </si>
  <si>
    <t>神经外科医师岗位</t>
  </si>
  <si>
    <t>外科学（神经外科学）</t>
  </si>
  <si>
    <t>胸心外科医师岗位</t>
  </si>
  <si>
    <t>外科学（胸心外科学）</t>
  </si>
  <si>
    <t>影像诊断医师岗位</t>
  </si>
  <si>
    <t>影像医学与核医学（放射诊断学）</t>
  </si>
  <si>
    <t>放射介入医师岗位</t>
  </si>
  <si>
    <t>影像医学与核医学（介入放射学）</t>
  </si>
  <si>
    <t>神经内科医师岗位</t>
  </si>
  <si>
    <t>神经病学</t>
  </si>
  <si>
    <t>重症医学科医师岗位</t>
  </si>
  <si>
    <t>重症医学</t>
  </si>
  <si>
    <t>中级</t>
  </si>
  <si>
    <t>泌尿外科医师岗位</t>
  </si>
  <si>
    <t>以本科学历报考的：临床医学
以研究生学历报考的：外科学（泌尿外科学）</t>
  </si>
  <si>
    <t>45周岁以下。取得中级及以上泌尿外科学专业技术资格证书和医师执业证书且执业范围为外科专业。具有5年及以上二级甲等及以上医院工作经历。</t>
  </si>
  <si>
    <t>专业测试</t>
  </si>
  <si>
    <t>40周岁以下。取得护理中级及以上专业技术资格证书。具有5年及以上二级甲等及以上医院临床护理工作经历。</t>
  </si>
  <si>
    <t>专业笔试</t>
  </si>
  <si>
    <t>急诊医师岗位A</t>
  </si>
  <si>
    <t>急诊医师岗位B</t>
  </si>
  <si>
    <t>35周岁以下。通过医师资格考试或取得医师资格证书。取得医师资格证书的，执业范围应为内科专业或外科专业或急救医学专业或尚未注册。</t>
  </si>
  <si>
    <t>外科医师岗位</t>
  </si>
  <si>
    <t>以大学本科学历报考的：临床医学；
以研究生学历报考的：外科学类</t>
  </si>
  <si>
    <t>30周岁以下。取得医师资格证书的，执业范围应为外科专业或尚未注册。</t>
  </si>
  <si>
    <t>皮肤病与性病科医师岗位</t>
  </si>
  <si>
    <r>
      <t>以大学本科学历报考的：临床医学；
以研究生学历报考的：</t>
    </r>
    <r>
      <rPr>
        <sz val="14"/>
        <color theme="1"/>
        <rFont val="仿宋_GB2312"/>
        <charset val="134"/>
      </rPr>
      <t>皮肤病与性病学</t>
    </r>
  </si>
  <si>
    <t>30周岁以下。取得医师资格证书的，执业范围应为皮肤病与性病专业或尚未注册。</t>
  </si>
  <si>
    <t>超声医生岗位</t>
  </si>
  <si>
    <t>以大学本科学历报考的：医学影像学、影像医学与核医学；
以研究生学历报考的：影像医学与核医学（超声医学方向）</t>
  </si>
  <si>
    <t>35周岁以下。通过医师资格考试或取得医师资格证书且执业范围为医学影像和放射治疗专业或尚未注册。</t>
  </si>
  <si>
    <t>医学影像技师岗位</t>
  </si>
  <si>
    <t>以大学本科学历报考的：医学影像技术、医学影像学、影像医学与核医学；
以研究生学历报考的：医学影像技术、医学影像技术学、影像医学与核医学</t>
  </si>
  <si>
    <t>30周岁以下。聘用后3年内未取得医学影像相应初级（师）资格的予以解聘。</t>
  </si>
  <si>
    <t>康复医生岗位</t>
  </si>
  <si>
    <t>以大学本科学历报考的：康复治疗学、康复物理治疗、康复作业治疗；
以研究生学历报考的：康复治疗学</t>
  </si>
  <si>
    <t>30周岁以下。聘用后3年内未取得康复医学治疗技术初级（师）资格的予以解聘。</t>
  </si>
  <si>
    <t>检验技师岗位</t>
  </si>
  <si>
    <t>检验类</t>
  </si>
  <si>
    <t>医学分子生物学、临床检验诊断学</t>
  </si>
  <si>
    <t>35周岁以下。聘用后3年内未取得临床医学检验技术初级（师）资格的予以解聘。</t>
  </si>
  <si>
    <t>财务岗位</t>
  </si>
  <si>
    <t>综合类</t>
  </si>
  <si>
    <t>会计学、财务管理、企业管理（财务管理）</t>
  </si>
  <si>
    <t>35周岁以下</t>
  </si>
  <si>
    <t>荣成市中医院</t>
  </si>
  <si>
    <t>口腔医生岗位</t>
  </si>
  <si>
    <t>以大学本科学历报考的：口腔医学；
以研究生学历报考的：口腔基础医学、口腔临床医学</t>
  </si>
  <si>
    <t>40周岁以下。取得中级及以上口腔相关专业技术资格证书。具有5年及以上二级甲等及以上医院口腔岗位工作经历。</t>
  </si>
  <si>
    <t>40周岁以下。取得中级及以上护理专业技术资格证书。具有5年及以上二级甲等及以上医院临床护理工作经历。</t>
  </si>
  <si>
    <t>财务岗位A</t>
  </si>
  <si>
    <t>以大学本科学历报考的：会计学、财务管理、财务会计教育、金融学、金融工程、金融数学、经济与金融；
以研究生学历报考的：会计学、财务管理、企业管理（财务管理）、金融工程、金融学、金融与财务管理、金融管理</t>
  </si>
  <si>
    <t>40周岁以下。取得中级会计师及以上专业技术资格证书和注册会计师资格证书，具有5年及以上财务岗位工作经历。</t>
  </si>
  <si>
    <t>财务岗位B</t>
  </si>
  <si>
    <t>40周岁以下。取得中级会计师及以上专业技术资格证书，具有5年及以上财务岗位工作经历。</t>
  </si>
  <si>
    <t>网络工程师岗位</t>
  </si>
  <si>
    <t>以大学本科学历报考的：计算机科学与技术、软件工程、网络工程、信息安全、物联网工程、数字媒体技术、智能科学与技术、空间信息与数字技术、电子与计算机工程、仿真科学与技术、计算机软件、科技防卫、传感网技术；
以研究生学历报考的：计算机系统结构、计算机软件与理论、计算机应用技术</t>
  </si>
  <si>
    <t>40周岁以下。取得中级网络工程师及以上专业技术资格证书，具有5年及以上计算机岗位工作经历。</t>
  </si>
  <si>
    <t>急诊医生岗位</t>
  </si>
  <si>
    <t>以大学本科学历报考：临床医学；
以研究生学历报考的：急诊医学、内科学</t>
  </si>
  <si>
    <t>35周岁以下。通过医师资格考试或取得医师资格证书且执业范围为内科专业或尚未注册。</t>
  </si>
  <si>
    <t>麻醉医生岗位A</t>
  </si>
  <si>
    <t>以大学本科学历报考的：麻醉学、临床医学；    
以研究生学历报考的：麻醉学</t>
  </si>
  <si>
    <t>35周岁以下。通过医师资格考试或取得医师资格证书，具有2年及以上二级甲等及以上医院麻醉岗位工作经历。</t>
  </si>
  <si>
    <t>麻醉医生岗位B</t>
  </si>
  <si>
    <t>以大学本科学历报考的：医学影像学、影像医学与核医学；
以研究生学历报考的：影像医学与核医学（超声方向）</t>
  </si>
  <si>
    <t>外科医生岗位</t>
  </si>
  <si>
    <t>以大学本科学历报考：临床医学；
以研究生学历报考的：外科学（普外方向）</t>
  </si>
  <si>
    <t>35周岁以下。通过医师资格考试或取得医师资格证书且执业范围为外科专业或尚未注册。</t>
  </si>
  <si>
    <t>病理科诊断医生岗位</t>
  </si>
  <si>
    <t>以大学本科学历报考的：临床医学；
以研究生学历报考的：病理学与病理生理学、临床病理学</t>
  </si>
  <si>
    <t>职业病诊断医生岗位</t>
  </si>
  <si>
    <t>以大学本科学历报考：临床医学；
以研究生学历报考的：内科学</t>
  </si>
  <si>
    <t>30周岁以下。取得医师资格证书的，执业范围应为职业病专业或尚未注册。</t>
  </si>
  <si>
    <t>心电图医生岗位</t>
  </si>
  <si>
    <t>以大学本科学历报考的：临床医学、医学影像学、放射医学、影像医学与核医学；
以研究生学历报考的：影像医学与核医学</t>
  </si>
  <si>
    <t>中医骨伤科医生岗位</t>
  </si>
  <si>
    <t>中医类</t>
  </si>
  <si>
    <t>中医骨伤科学</t>
  </si>
  <si>
    <t>35周岁以下。通过医师资格考试或取得医师资格证书。</t>
  </si>
  <si>
    <t>中医儿科医生岗位</t>
  </si>
  <si>
    <t>中医儿科学</t>
  </si>
  <si>
    <t>中西医结合临床医生岗位</t>
  </si>
  <si>
    <t>以大学本科学历报考的：中西医临床医学、中西医结合临床医学；
以研究生学历报考的：中西医结合临床、中西医结合临床医学</t>
  </si>
  <si>
    <t>35周岁以下。具有2年及以上二级甲等及以上医院中医岗位工作经历。</t>
  </si>
  <si>
    <t>中医医生岗位A</t>
  </si>
  <si>
    <t>以大学本科学历报考的：中医学；
以研究生学历报考的：中医学类</t>
  </si>
  <si>
    <t>中医医生岗位B</t>
  </si>
  <si>
    <t>中药师岗位</t>
  </si>
  <si>
    <t>以大学本科学历报考的：中药学；
以研究生学历报考的：中药学</t>
  </si>
  <si>
    <t>30周岁以下。医药类院校毕业生。聘用后3年内未取得中药学初级（师）资格的予以解聘。</t>
  </si>
  <si>
    <t>以大学本科学历报考的：医学检验技术、医学检验；
以研究生学历报考的：临床检验诊断学</t>
  </si>
  <si>
    <t>30周岁以下。聘用后3年内未取得临床医学检验技术初级（师）资格的予以解聘。</t>
  </si>
  <si>
    <t>文秘岗位</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</si>
  <si>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</si>
  <si>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t>
  </si>
  <si>
    <t>新媒体宣传岗位</t>
  </si>
  <si>
    <r>
      <rPr>
        <sz val="14"/>
        <rFont val="仿宋_GB2312"/>
        <charset val="134"/>
      </rPr>
      <t>以大学本科学历报考的：艺术设计学、视觉传</t>
    </r>
    <r>
      <rPr>
        <sz val="14"/>
        <color theme="1"/>
        <rFont val="仿宋_GB2312"/>
        <charset val="134"/>
      </rPr>
      <t>达设计、数字媒体艺术、新媒体艺术；
以研究生学历报考的：数字媒体设计、数字媒体艺术、视觉传达与媒体设计</t>
    </r>
  </si>
  <si>
    <t>荣成市石岛人民医院</t>
  </si>
  <si>
    <t>神经内科介入医师岗位</t>
  </si>
  <si>
    <t>眼科医师岗位</t>
  </si>
  <si>
    <t>眼科学</t>
  </si>
  <si>
    <t>麻醉医生岗位</t>
  </si>
  <si>
    <t>以大学本科学历报考的：麻醉学；    
以研究生学历报考的：麻醉学</t>
  </si>
  <si>
    <t>人力资源管理岗位</t>
  </si>
  <si>
    <t>以大学本科学历报考的：行政管理、人力资源管理；
以研究生学历报考的：行政管理、人力资源、企业管理（人力资源方向）</t>
  </si>
  <si>
    <t>35周岁以下。取得初级经济师（人力资源）或助理人力资源管理师及以上专业技术资格证书。具有2年及以上人力资源管理岗位工作经历。</t>
  </si>
  <si>
    <t>法律岗位</t>
  </si>
  <si>
    <t>以大学本科学历报考的：法学
以研究生学历报考的：法学理论、宪法学与行政法学、诉讼法学、公共政策与法律、卫生法学、应用法学、社会法学</t>
  </si>
  <si>
    <t>35周岁以下。具有2年及以上法律岗位工作经历。</t>
  </si>
  <si>
    <t>以大学本科学历报考的：会计学、财务管理、财务会计教育；
以研究生学历报考的：会计学、财务管理、企业管理（财务管理）</t>
  </si>
  <si>
    <t>荣成市妇幼保健计划生育服务中心</t>
  </si>
  <si>
    <t>妇产科医生岗位</t>
  </si>
  <si>
    <t>妇产科学</t>
  </si>
  <si>
    <t>儿科医生岗位</t>
  </si>
  <si>
    <t>儿科学</t>
  </si>
  <si>
    <t>皮肤科医生岗位</t>
  </si>
  <si>
    <t>皮肤病与性病学</t>
  </si>
  <si>
    <t>35周岁以下。通过医师资格考试或取得医师资格证书，具有2年及以上医学影像岗位工作经历。</t>
  </si>
  <si>
    <t>荣成市眼科医院</t>
  </si>
  <si>
    <t>内科医生岗位</t>
  </si>
  <si>
    <t/>
  </si>
  <si>
    <t>以大学本科学历报考的：临床医学；
以研究生学历报考的：内科学</t>
  </si>
  <si>
    <t>40周岁以下。取得中级及以上内科学专业技术资格证书和医师资格证书且执业范围为内科专业。</t>
  </si>
  <si>
    <t>40周岁以下。取得中级及以上护理专业技术资格证书和护士执业证书。具有5年及以上二级及以上医院临床护理工作经历。</t>
  </si>
  <si>
    <t>眼科医生岗位A</t>
  </si>
  <si>
    <t>以大学本科学历报考的：临床医学；
以研究生学历报考的：眼科学</t>
  </si>
  <si>
    <r>
      <rPr>
        <sz val="14"/>
        <rFont val="仿宋_GB2312"/>
        <charset val="134"/>
      </rPr>
      <t>35周岁以下。</t>
    </r>
    <r>
      <rPr>
        <sz val="14"/>
        <color theme="1"/>
        <rFont val="仿宋_GB2312"/>
        <charset val="134"/>
      </rPr>
      <t>研究生基础学历为临床医学专业本科</t>
    </r>
    <r>
      <rPr>
        <sz val="14"/>
        <rFont val="仿宋_GB2312"/>
        <charset val="134"/>
      </rPr>
      <t>。通过医师资格考试或取得医师资格证书且执业范围为眼耳鼻喉科专业或尚未注册。</t>
    </r>
  </si>
  <si>
    <t>眼科医生岗位B</t>
  </si>
  <si>
    <t>以大学本科学历报考的：眼视光学；
以研究生学历报考的：眼视光学</t>
  </si>
  <si>
    <t>荣成市疾病预防控制中心（荣成市卫生监督所）</t>
  </si>
  <si>
    <t>公共卫生岗位A</t>
  </si>
  <si>
    <t>以大学本科学历报考的：预防医学、食品卫生与营养学、卫生监督、临床医学；
以研究生学历报考的：公共卫生、流行病与卫生统计学、劳动卫生与环境卫生学、职业卫生安全、职业卫生与职业医学、传染病预防控制、卫生应急、病原与传染病防控、营养与食品卫生学、临床医学类</t>
  </si>
  <si>
    <t>公共卫生岗位B</t>
  </si>
  <si>
    <t>工作地点在威海海高园（石岛管理区）</t>
  </si>
  <si>
    <t>综合管理岗位</t>
  </si>
  <si>
    <t>以大学本科学历报考的：公共事业管理、健康服务与管理、心理学、应用心理学、法学；
以研究生学历报考的：社会医学与卫生事业管理、卫生事业管理、卫生事业管理学、健康与社会行为学、健康管理、健康政策与管理、医院管理、健康教育与健康促进、心理学、应用心理学、基础心理学、医学心理学、法学理论、宪法学与行政法学、诉讼法学、公共政策与法律、卫生法学、应用法学、社会法学</t>
  </si>
  <si>
    <t>荣成市人民医院医共体基层医院（荣成市埠柳中心卫生院）</t>
  </si>
  <si>
    <t>大学专科及以上</t>
  </si>
  <si>
    <r>
      <rPr>
        <sz val="14"/>
        <rFont val="仿宋_GB2312"/>
        <charset val="134"/>
      </rPr>
      <t>以专科学历报考的：临床医学；
以大学本科学历报考的：临床医学；
以研究生学历报考的：</t>
    </r>
    <r>
      <rPr>
        <sz val="14"/>
        <color theme="1"/>
        <rFont val="仿宋_GB2312"/>
        <charset val="134"/>
      </rPr>
      <t>临床医学类</t>
    </r>
  </si>
  <si>
    <t>40周岁以下。通过医师（含助理医师）资格考试或取得医师（含助理医师）资格证书，且执业范围为内科专业或尚未注册。</t>
  </si>
  <si>
    <t>荣成市石岛人民医院医共体基层医院（荣成市东山街道中心卫生院）</t>
  </si>
  <si>
    <t>以专科学历报考的：临床医学；
以大学本科学历报考的：临床医学；
以研究生学历报考的：临床医学类</t>
  </si>
  <si>
    <t>40周岁以下。通过医师（含助理医师）资格考试或取得医师（含助理医师）资格证书。</t>
  </si>
  <si>
    <t>荣成市中医院医共体基层医院（荣成市寻山街道卫生院）</t>
  </si>
  <si>
    <t>口腔
医生岗位</t>
  </si>
  <si>
    <t>荣成市石岛人民医院医共体基层医院（荣成市宁津街道卫生院）</t>
  </si>
  <si>
    <t>以专科学历报考的：护理、护理学、涉外护理、英语护理、助产；
以大学本科学历报考的：护理学、助产学；
以研究生学历报考的：护理学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</si>
</sst>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3">
    <font>
      <sz val="12"/>
      <color theme="1"/>
      <name val="等线"/>
      <charset val="134"/>
      <scheme val="minor"/>
    </font>
    <font>
      <sz val="14"/>
      <name val="等线"/>
      <charset val="134"/>
      <scheme val="minor"/>
    </font>
    <font>
      <sz val="14"/>
      <name val="仿宋_GB2312"/>
      <charset val="134"/>
    </font>
    <font>
      <sz val="10"/>
      <color theme="1"/>
      <name val="仿宋_GB2312"/>
      <charset val="134"/>
    </font>
    <font>
      <sz val="14"/>
      <color theme="1"/>
      <name val="仿宋_GB2312"/>
      <charset val="134"/>
    </font>
    <font>
      <sz val="12"/>
      <name val="宋体"/>
      <charset val="134"/>
    </font>
    <font>
      <sz val="12"/>
      <name val="等线"/>
      <charset val="134"/>
      <scheme val="minor"/>
    </font>
    <font>
      <sz val="20"/>
      <name val="方正小标宋简体"/>
      <charset val="134"/>
    </font>
    <font>
      <sz val="14"/>
      <name val="黑体"/>
      <charset val="134"/>
    </font>
    <font>
      <sz val="12"/>
      <name val="黑体"/>
      <charset val="134"/>
    </font>
    <font>
      <sz val="12"/>
      <name val="仿宋_GB2312"/>
      <charset val="134"/>
    </font>
    <font>
      <sz val="12"/>
      <color theme="1"/>
      <name val="仿宋_GB2312"/>
      <charset val="134"/>
    </font>
    <font>
      <sz val="14"/>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6"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0" applyNumberFormat="0" applyFill="0" applyBorder="0" applyAlignment="0" applyProtection="0">
      <alignment vertical="center"/>
    </xf>
    <xf numFmtId="0" fontId="22" fillId="3" borderId="9" applyNumberFormat="0" applyAlignment="0" applyProtection="0">
      <alignment vertical="center"/>
    </xf>
    <xf numFmtId="0" fontId="23" fillId="4" borderId="10" applyNumberFormat="0" applyAlignment="0" applyProtection="0">
      <alignment vertical="center"/>
    </xf>
    <xf numFmtId="0" fontId="24" fillId="4" borderId="9" applyNumberFormat="0" applyAlignment="0" applyProtection="0">
      <alignment vertical="center"/>
    </xf>
    <xf numFmtId="0" fontId="25" fillId="5" borderId="11" applyNumberFormat="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176" fontId="5" fillId="0" borderId="0" xfId="0" applyNumberFormat="1" applyFo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wrapText="1"/>
    </xf>
    <xf numFmtId="177" fontId="7"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0" fontId="7" fillId="0" borderId="0" xfId="0" applyFont="1" applyAlignment="1">
      <alignment horizontal="left" vertical="center" wrapText="1"/>
    </xf>
    <xf numFmtId="49" fontId="8"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11" fillId="0" borderId="1" xfId="0" applyNumberFormat="1" applyFont="1" applyBorder="1" applyAlignment="1">
      <alignment horizontal="center" vertical="center" wrapText="1"/>
    </xf>
    <xf numFmtId="0" fontId="12" fillId="0" borderId="0" xfId="0" applyFont="1">
      <alignment vertical="center"/>
    </xf>
    <xf numFmtId="0" fontId="1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4" fillId="0" borderId="4" xfId="0" applyFont="1" applyBorder="1" applyAlignment="1">
      <alignment horizontal="left" vertical="center" wrapText="1"/>
    </xf>
    <xf numFmtId="49" fontId="10"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12" fillId="0" borderId="2"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N74"/>
  <sheetViews>
    <sheetView tabSelected="1" zoomScale="60" zoomScaleNormal="60" topLeftCell="A17" workbookViewId="0">
      <selection activeCell="K21" sqref="K21"/>
    </sheetView>
  </sheetViews>
  <sheetFormatPr defaultColWidth="9" defaultRowHeight="14.45" customHeight="1"/>
  <cols>
    <col min="1" max="1" width="3.37878787878788" style="5" customWidth="1"/>
    <col min="2" max="2" width="27.75" style="5" customWidth="1"/>
    <col min="3" max="3" width="10" style="5" customWidth="1"/>
    <col min="4" max="4" width="6.12878787878788" style="5" customWidth="1"/>
    <col min="5" max="5" width="6.62878787878788" style="5" customWidth="1"/>
    <col min="6" max="6" width="10.8787878787879" style="6" customWidth="1"/>
    <col min="7" max="7" width="9.37878787878788" style="5" customWidth="1"/>
    <col min="8" max="8" width="6.5" style="7" customWidth="1"/>
    <col min="9" max="9" width="9.5" style="5" customWidth="1"/>
    <col min="10" max="10" width="7.12878787878788" style="5" customWidth="1"/>
    <col min="11" max="11" width="51.3787878787879" style="8" customWidth="1"/>
    <col min="12" max="12" width="47.75" style="5" customWidth="1"/>
    <col min="13" max="13" width="6.87878787878788" style="9" customWidth="1"/>
    <col min="14" max="15" width="6.75" style="5" customWidth="1"/>
    <col min="16" max="16" width="7.25" style="5" customWidth="1"/>
    <col min="17" max="17" width="9" style="10" customWidth="1"/>
    <col min="18" max="18" width="9" style="6" customWidth="1"/>
    <col min="19" max="40" width="9" style="5"/>
    <col min="41" max="16384" width="9" style="11"/>
  </cols>
  <sheetData>
    <row r="1" ht="30.95" customHeight="1" spans="1:18">
      <c r="A1" s="12" t="s">
        <v>0</v>
      </c>
      <c r="B1" s="12"/>
      <c r="C1" s="12"/>
      <c r="D1" s="12"/>
      <c r="E1" s="12"/>
      <c r="F1" s="12"/>
      <c r="G1" s="12"/>
      <c r="H1" s="13"/>
      <c r="I1" s="12"/>
      <c r="J1" s="12"/>
      <c r="K1" s="25"/>
      <c r="L1" s="25"/>
      <c r="M1" s="25"/>
      <c r="N1" s="25"/>
      <c r="O1" s="25"/>
      <c r="P1" s="25"/>
      <c r="Q1" s="12"/>
      <c r="R1" s="12"/>
    </row>
    <row r="2" s="1" customFormat="1" ht="63.95" customHeight="1" spans="1:40">
      <c r="A2" s="14" t="s">
        <v>1</v>
      </c>
      <c r="B2" s="14" t="s">
        <v>2</v>
      </c>
      <c r="C2" s="14" t="s">
        <v>3</v>
      </c>
      <c r="D2" s="14" t="s">
        <v>4</v>
      </c>
      <c r="E2" s="14" t="s">
        <v>5</v>
      </c>
      <c r="F2" s="14" t="s">
        <v>6</v>
      </c>
      <c r="G2" s="14" t="s">
        <v>7</v>
      </c>
      <c r="H2" s="15" t="s">
        <v>8</v>
      </c>
      <c r="I2" s="14" t="s">
        <v>9</v>
      </c>
      <c r="J2" s="14" t="s">
        <v>10</v>
      </c>
      <c r="K2" s="26" t="s">
        <v>11</v>
      </c>
      <c r="L2" s="14" t="s">
        <v>12</v>
      </c>
      <c r="M2" s="14" t="s">
        <v>13</v>
      </c>
      <c r="N2" s="14" t="s">
        <v>14</v>
      </c>
      <c r="O2" s="14" t="s">
        <v>15</v>
      </c>
      <c r="P2" s="27" t="s">
        <v>16</v>
      </c>
      <c r="Q2" s="14" t="s">
        <v>17</v>
      </c>
      <c r="R2" s="14" t="s">
        <v>18</v>
      </c>
      <c r="S2" s="36"/>
      <c r="T2" s="36"/>
      <c r="U2" s="36"/>
      <c r="V2" s="36"/>
      <c r="W2" s="36"/>
      <c r="X2" s="36"/>
      <c r="Y2" s="36"/>
      <c r="Z2" s="36"/>
      <c r="AA2" s="36"/>
      <c r="AB2" s="36"/>
      <c r="AC2" s="36"/>
      <c r="AD2" s="36"/>
      <c r="AE2" s="36"/>
      <c r="AF2" s="36"/>
      <c r="AG2" s="36"/>
      <c r="AH2" s="36"/>
      <c r="AI2" s="36"/>
      <c r="AJ2" s="36"/>
      <c r="AK2" s="36"/>
      <c r="AL2" s="36"/>
      <c r="AM2" s="36"/>
      <c r="AN2" s="36"/>
    </row>
    <row r="3" s="2" customFormat="1" ht="107" customHeight="1" spans="1:18">
      <c r="A3" s="16">
        <f>ROW()-2</f>
        <v>1</v>
      </c>
      <c r="B3" s="16" t="s">
        <v>19</v>
      </c>
      <c r="C3" s="17" t="s">
        <v>20</v>
      </c>
      <c r="D3" s="17" t="s">
        <v>21</v>
      </c>
      <c r="E3" s="17" t="s">
        <v>22</v>
      </c>
      <c r="F3" s="17" t="s">
        <v>23</v>
      </c>
      <c r="G3" s="17" t="s">
        <v>24</v>
      </c>
      <c r="H3" s="18">
        <v>11</v>
      </c>
      <c r="I3" s="17" t="s">
        <v>25</v>
      </c>
      <c r="J3" s="17" t="s">
        <v>26</v>
      </c>
      <c r="K3" s="28" t="s">
        <v>27</v>
      </c>
      <c r="L3" s="29" t="s">
        <v>28</v>
      </c>
      <c r="M3" s="17" t="str">
        <f t="shared" ref="M3:M6" si="0">G3</f>
        <v>医疗类</v>
      </c>
      <c r="N3" s="16" t="s">
        <v>29</v>
      </c>
      <c r="O3" s="17" t="s">
        <v>30</v>
      </c>
      <c r="P3" s="30" t="s">
        <v>31</v>
      </c>
      <c r="Q3" s="16" t="s">
        <v>32</v>
      </c>
      <c r="R3" s="16" t="s">
        <v>33</v>
      </c>
    </row>
    <row r="4" s="2" customFormat="1" ht="107" customHeight="1" spans="1:18">
      <c r="A4" s="16">
        <f t="shared" ref="A4:A13" si="1">ROW()-2</f>
        <v>2</v>
      </c>
      <c r="B4" s="16" t="s">
        <v>34</v>
      </c>
      <c r="C4" s="17" t="s">
        <v>20</v>
      </c>
      <c r="D4" s="17" t="s">
        <v>21</v>
      </c>
      <c r="E4" s="17" t="s">
        <v>22</v>
      </c>
      <c r="F4" s="17" t="s">
        <v>35</v>
      </c>
      <c r="G4" s="17" t="s">
        <v>24</v>
      </c>
      <c r="H4" s="18">
        <v>4</v>
      </c>
      <c r="I4" s="17" t="s">
        <v>25</v>
      </c>
      <c r="J4" s="17" t="s">
        <v>26</v>
      </c>
      <c r="K4" s="28" t="s">
        <v>36</v>
      </c>
      <c r="L4" s="29" t="s">
        <v>28</v>
      </c>
      <c r="M4" s="17" t="str">
        <f t="shared" si="0"/>
        <v>医疗类</v>
      </c>
      <c r="N4" s="16" t="s">
        <v>29</v>
      </c>
      <c r="O4" s="17" t="s">
        <v>30</v>
      </c>
      <c r="P4" s="30" t="s">
        <v>31</v>
      </c>
      <c r="Q4" s="17" t="s">
        <v>32</v>
      </c>
      <c r="R4" s="16" t="s">
        <v>33</v>
      </c>
    </row>
    <row r="5" s="2" customFormat="1" ht="107" customHeight="1" spans="1:18">
      <c r="A5" s="16">
        <f t="shared" si="1"/>
        <v>3</v>
      </c>
      <c r="B5" s="16" t="s">
        <v>37</v>
      </c>
      <c r="C5" s="17" t="s">
        <v>20</v>
      </c>
      <c r="D5" s="17" t="s">
        <v>21</v>
      </c>
      <c r="E5" s="17" t="s">
        <v>22</v>
      </c>
      <c r="F5" s="17" t="s">
        <v>38</v>
      </c>
      <c r="G5" s="17" t="s">
        <v>39</v>
      </c>
      <c r="H5" s="18">
        <v>12</v>
      </c>
      <c r="I5" s="17" t="s">
        <v>25</v>
      </c>
      <c r="J5" s="17" t="s">
        <v>26</v>
      </c>
      <c r="K5" s="28" t="s">
        <v>40</v>
      </c>
      <c r="L5" s="29" t="s">
        <v>41</v>
      </c>
      <c r="M5" s="17" t="str">
        <f t="shared" si="0"/>
        <v>护理类</v>
      </c>
      <c r="N5" s="17" t="s">
        <v>29</v>
      </c>
      <c r="O5" s="17" t="s">
        <v>30</v>
      </c>
      <c r="P5" s="31" t="s">
        <v>31</v>
      </c>
      <c r="Q5" s="17" t="s">
        <v>32</v>
      </c>
      <c r="R5" s="16" t="s">
        <v>33</v>
      </c>
    </row>
    <row r="6" s="2" customFormat="1" ht="107" customHeight="1" spans="1:18">
      <c r="A6" s="16">
        <f t="shared" si="1"/>
        <v>4</v>
      </c>
      <c r="B6" s="16" t="s">
        <v>42</v>
      </c>
      <c r="C6" s="17" t="s">
        <v>20</v>
      </c>
      <c r="D6" s="17" t="s">
        <v>21</v>
      </c>
      <c r="E6" s="17" t="s">
        <v>22</v>
      </c>
      <c r="F6" s="17" t="s">
        <v>43</v>
      </c>
      <c r="G6" s="17" t="s">
        <v>44</v>
      </c>
      <c r="H6" s="18">
        <v>3</v>
      </c>
      <c r="I6" s="17" t="s">
        <v>25</v>
      </c>
      <c r="J6" s="17" t="s">
        <v>26</v>
      </c>
      <c r="K6" s="28" t="s">
        <v>45</v>
      </c>
      <c r="L6" s="29" t="s">
        <v>46</v>
      </c>
      <c r="M6" s="17" t="str">
        <f t="shared" si="0"/>
        <v>药学类</v>
      </c>
      <c r="N6" s="16" t="s">
        <v>47</v>
      </c>
      <c r="O6" s="17" t="s">
        <v>30</v>
      </c>
      <c r="P6" s="30" t="s">
        <v>31</v>
      </c>
      <c r="Q6" s="17" t="s">
        <v>32</v>
      </c>
      <c r="R6" s="16" t="s">
        <v>33</v>
      </c>
    </row>
    <row r="7" s="3" customFormat="1" ht="76" customHeight="1" spans="1:18">
      <c r="A7" s="16">
        <f t="shared" si="1"/>
        <v>5</v>
      </c>
      <c r="B7" s="16" t="s">
        <v>48</v>
      </c>
      <c r="C7" s="16" t="s">
        <v>20</v>
      </c>
      <c r="D7" s="16" t="s">
        <v>21</v>
      </c>
      <c r="E7" s="16" t="s">
        <v>22</v>
      </c>
      <c r="F7" s="16" t="s">
        <v>49</v>
      </c>
      <c r="G7" s="16" t="s">
        <v>24</v>
      </c>
      <c r="H7" s="16">
        <v>1</v>
      </c>
      <c r="I7" s="16" t="s">
        <v>50</v>
      </c>
      <c r="J7" s="16" t="s">
        <v>51</v>
      </c>
      <c r="K7" s="28" t="s">
        <v>52</v>
      </c>
      <c r="L7" s="28" t="s">
        <v>53</v>
      </c>
      <c r="M7" s="16" t="s">
        <v>54</v>
      </c>
      <c r="N7" s="16" t="s">
        <v>29</v>
      </c>
      <c r="O7" s="16" t="s">
        <v>55</v>
      </c>
      <c r="P7" s="16"/>
      <c r="Q7" s="16" t="s">
        <v>32</v>
      </c>
      <c r="R7" s="16" t="s">
        <v>56</v>
      </c>
    </row>
    <row r="8" s="3" customFormat="1" ht="76" customHeight="1" spans="1:18">
      <c r="A8" s="16">
        <f t="shared" si="1"/>
        <v>6</v>
      </c>
      <c r="B8" s="16" t="s">
        <v>48</v>
      </c>
      <c r="C8" s="16" t="s">
        <v>20</v>
      </c>
      <c r="D8" s="16" t="s">
        <v>21</v>
      </c>
      <c r="E8" s="16" t="s">
        <v>22</v>
      </c>
      <c r="F8" s="16" t="s">
        <v>57</v>
      </c>
      <c r="G8" s="16" t="s">
        <v>24</v>
      </c>
      <c r="H8" s="16">
        <v>1</v>
      </c>
      <c r="I8" s="16" t="s">
        <v>50</v>
      </c>
      <c r="J8" s="16" t="s">
        <v>51</v>
      </c>
      <c r="K8" s="28" t="s">
        <v>58</v>
      </c>
      <c r="L8" s="28" t="s">
        <v>53</v>
      </c>
      <c r="M8" s="16" t="s">
        <v>54</v>
      </c>
      <c r="N8" s="16" t="s">
        <v>29</v>
      </c>
      <c r="O8" s="16" t="s">
        <v>55</v>
      </c>
      <c r="P8" s="16"/>
      <c r="Q8" s="16" t="s">
        <v>32</v>
      </c>
      <c r="R8" s="16" t="s">
        <v>56</v>
      </c>
    </row>
    <row r="9" s="3" customFormat="1" ht="76" customHeight="1" spans="1:18">
      <c r="A9" s="16">
        <f t="shared" si="1"/>
        <v>7</v>
      </c>
      <c r="B9" s="16" t="s">
        <v>48</v>
      </c>
      <c r="C9" s="16" t="s">
        <v>20</v>
      </c>
      <c r="D9" s="16" t="s">
        <v>21</v>
      </c>
      <c r="E9" s="16" t="s">
        <v>22</v>
      </c>
      <c r="F9" s="16" t="s">
        <v>59</v>
      </c>
      <c r="G9" s="16" t="s">
        <v>24</v>
      </c>
      <c r="H9" s="16">
        <v>1</v>
      </c>
      <c r="I9" s="16" t="s">
        <v>50</v>
      </c>
      <c r="J9" s="16" t="s">
        <v>51</v>
      </c>
      <c r="K9" s="28" t="s">
        <v>60</v>
      </c>
      <c r="L9" s="28" t="s">
        <v>53</v>
      </c>
      <c r="M9" s="16" t="s">
        <v>54</v>
      </c>
      <c r="N9" s="16" t="s">
        <v>29</v>
      </c>
      <c r="O9" s="16" t="s">
        <v>55</v>
      </c>
      <c r="P9" s="16"/>
      <c r="Q9" s="16" t="s">
        <v>32</v>
      </c>
      <c r="R9" s="16" t="s">
        <v>56</v>
      </c>
    </row>
    <row r="10" s="3" customFormat="1" ht="76" customHeight="1" spans="1:18">
      <c r="A10" s="16">
        <f t="shared" si="1"/>
        <v>8</v>
      </c>
      <c r="B10" s="16" t="s">
        <v>48</v>
      </c>
      <c r="C10" s="16" t="s">
        <v>20</v>
      </c>
      <c r="D10" s="16" t="s">
        <v>21</v>
      </c>
      <c r="E10" s="16" t="s">
        <v>22</v>
      </c>
      <c r="F10" s="16" t="s">
        <v>61</v>
      </c>
      <c r="G10" s="16" t="s">
        <v>24</v>
      </c>
      <c r="H10" s="16">
        <v>1</v>
      </c>
      <c r="I10" s="16" t="s">
        <v>50</v>
      </c>
      <c r="J10" s="16" t="s">
        <v>51</v>
      </c>
      <c r="K10" s="28" t="s">
        <v>62</v>
      </c>
      <c r="L10" s="28" t="s">
        <v>53</v>
      </c>
      <c r="M10" s="16" t="s">
        <v>54</v>
      </c>
      <c r="N10" s="16" t="s">
        <v>29</v>
      </c>
      <c r="O10" s="16" t="s">
        <v>55</v>
      </c>
      <c r="P10" s="16"/>
      <c r="Q10" s="16" t="s">
        <v>32</v>
      </c>
      <c r="R10" s="16" t="s">
        <v>56</v>
      </c>
    </row>
    <row r="11" s="3" customFormat="1" ht="76" customHeight="1" spans="1:18">
      <c r="A11" s="16">
        <f t="shared" si="1"/>
        <v>9</v>
      </c>
      <c r="B11" s="16" t="s">
        <v>48</v>
      </c>
      <c r="C11" s="16" t="s">
        <v>20</v>
      </c>
      <c r="D11" s="16" t="s">
        <v>21</v>
      </c>
      <c r="E11" s="16" t="s">
        <v>22</v>
      </c>
      <c r="F11" s="16" t="s">
        <v>63</v>
      </c>
      <c r="G11" s="16" t="s">
        <v>24</v>
      </c>
      <c r="H11" s="16">
        <v>1</v>
      </c>
      <c r="I11" s="16" t="s">
        <v>50</v>
      </c>
      <c r="J11" s="16" t="s">
        <v>51</v>
      </c>
      <c r="K11" s="28" t="s">
        <v>64</v>
      </c>
      <c r="L11" s="28" t="s">
        <v>53</v>
      </c>
      <c r="M11" s="16" t="s">
        <v>54</v>
      </c>
      <c r="N11" s="16" t="s">
        <v>29</v>
      </c>
      <c r="O11" s="16" t="s">
        <v>55</v>
      </c>
      <c r="P11" s="16"/>
      <c r="Q11" s="16" t="s">
        <v>32</v>
      </c>
      <c r="R11" s="16" t="s">
        <v>56</v>
      </c>
    </row>
    <row r="12" s="3" customFormat="1" ht="76" customHeight="1" spans="1:18">
      <c r="A12" s="16">
        <f t="shared" si="1"/>
        <v>10</v>
      </c>
      <c r="B12" s="16" t="s">
        <v>48</v>
      </c>
      <c r="C12" s="16" t="s">
        <v>20</v>
      </c>
      <c r="D12" s="16" t="s">
        <v>21</v>
      </c>
      <c r="E12" s="16" t="s">
        <v>22</v>
      </c>
      <c r="F12" s="16" t="s">
        <v>65</v>
      </c>
      <c r="G12" s="16" t="s">
        <v>24</v>
      </c>
      <c r="H12" s="16">
        <v>1</v>
      </c>
      <c r="I12" s="16" t="s">
        <v>50</v>
      </c>
      <c r="J12" s="16" t="s">
        <v>51</v>
      </c>
      <c r="K12" s="28" t="s">
        <v>66</v>
      </c>
      <c r="L12" s="28" t="s">
        <v>53</v>
      </c>
      <c r="M12" s="16" t="s">
        <v>54</v>
      </c>
      <c r="N12" s="16" t="s">
        <v>29</v>
      </c>
      <c r="O12" s="16" t="s">
        <v>55</v>
      </c>
      <c r="P12" s="16"/>
      <c r="Q12" s="16" t="s">
        <v>32</v>
      </c>
      <c r="R12" s="16" t="s">
        <v>56</v>
      </c>
    </row>
    <row r="13" s="3" customFormat="1" ht="76" customHeight="1" spans="1:18">
      <c r="A13" s="16">
        <f t="shared" si="1"/>
        <v>11</v>
      </c>
      <c r="B13" s="16" t="s">
        <v>48</v>
      </c>
      <c r="C13" s="16" t="s">
        <v>20</v>
      </c>
      <c r="D13" s="16" t="s">
        <v>21</v>
      </c>
      <c r="E13" s="16" t="s">
        <v>22</v>
      </c>
      <c r="F13" s="16" t="s">
        <v>67</v>
      </c>
      <c r="G13" s="16" t="s">
        <v>24</v>
      </c>
      <c r="H13" s="16">
        <v>1</v>
      </c>
      <c r="I13" s="16" t="s">
        <v>50</v>
      </c>
      <c r="J13" s="16" t="s">
        <v>51</v>
      </c>
      <c r="K13" s="28" t="s">
        <v>68</v>
      </c>
      <c r="L13" s="28" t="s">
        <v>53</v>
      </c>
      <c r="M13" s="16" t="s">
        <v>54</v>
      </c>
      <c r="N13" s="16" t="s">
        <v>29</v>
      </c>
      <c r="O13" s="16" t="s">
        <v>55</v>
      </c>
      <c r="P13" s="16"/>
      <c r="Q13" s="16" t="s">
        <v>32</v>
      </c>
      <c r="R13" s="16" t="s">
        <v>56</v>
      </c>
    </row>
    <row r="14" s="3" customFormat="1" ht="76" customHeight="1" spans="1:18">
      <c r="A14" s="16">
        <f t="shared" ref="A14:A23" si="2">ROW()-2</f>
        <v>12</v>
      </c>
      <c r="B14" s="16" t="s">
        <v>48</v>
      </c>
      <c r="C14" s="16" t="s">
        <v>20</v>
      </c>
      <c r="D14" s="16" t="s">
        <v>21</v>
      </c>
      <c r="E14" s="16" t="s">
        <v>22</v>
      </c>
      <c r="F14" s="16" t="s">
        <v>69</v>
      </c>
      <c r="G14" s="16" t="s">
        <v>24</v>
      </c>
      <c r="H14" s="16">
        <v>1</v>
      </c>
      <c r="I14" s="16" t="s">
        <v>50</v>
      </c>
      <c r="J14" s="16" t="s">
        <v>51</v>
      </c>
      <c r="K14" s="28" t="s">
        <v>70</v>
      </c>
      <c r="L14" s="28" t="s">
        <v>53</v>
      </c>
      <c r="M14" s="16" t="s">
        <v>54</v>
      </c>
      <c r="N14" s="16" t="s">
        <v>29</v>
      </c>
      <c r="O14" s="16" t="s">
        <v>55</v>
      </c>
      <c r="P14" s="16"/>
      <c r="Q14" s="16" t="s">
        <v>32</v>
      </c>
      <c r="R14" s="16" t="s">
        <v>56</v>
      </c>
    </row>
    <row r="15" s="3" customFormat="1" ht="76" customHeight="1" spans="1:18">
      <c r="A15" s="16">
        <f t="shared" si="2"/>
        <v>13</v>
      </c>
      <c r="B15" s="16" t="s">
        <v>48</v>
      </c>
      <c r="C15" s="16" t="s">
        <v>20</v>
      </c>
      <c r="D15" s="16" t="s">
        <v>21</v>
      </c>
      <c r="E15" s="16" t="s">
        <v>22</v>
      </c>
      <c r="F15" s="16" t="s">
        <v>71</v>
      </c>
      <c r="G15" s="16" t="s">
        <v>24</v>
      </c>
      <c r="H15" s="16">
        <v>1</v>
      </c>
      <c r="I15" s="16" t="s">
        <v>50</v>
      </c>
      <c r="J15" s="16" t="s">
        <v>51</v>
      </c>
      <c r="K15" s="28" t="s">
        <v>72</v>
      </c>
      <c r="L15" s="28" t="s">
        <v>53</v>
      </c>
      <c r="M15" s="16" t="s">
        <v>54</v>
      </c>
      <c r="N15" s="16" t="s">
        <v>29</v>
      </c>
      <c r="O15" s="16" t="s">
        <v>55</v>
      </c>
      <c r="P15" s="16"/>
      <c r="Q15" s="16" t="s">
        <v>32</v>
      </c>
      <c r="R15" s="16" t="s">
        <v>56</v>
      </c>
    </row>
    <row r="16" s="2" customFormat="1" ht="87" customHeight="1" spans="1:18">
      <c r="A16" s="16">
        <f t="shared" si="2"/>
        <v>14</v>
      </c>
      <c r="B16" s="16" t="s">
        <v>48</v>
      </c>
      <c r="C16" s="17" t="s">
        <v>20</v>
      </c>
      <c r="D16" s="17" t="s">
        <v>21</v>
      </c>
      <c r="E16" s="17" t="s">
        <v>73</v>
      </c>
      <c r="F16" s="17" t="s">
        <v>74</v>
      </c>
      <c r="G16" s="17" t="s">
        <v>24</v>
      </c>
      <c r="H16" s="18">
        <v>1</v>
      </c>
      <c r="I16" s="17" t="s">
        <v>25</v>
      </c>
      <c r="J16" s="17" t="s">
        <v>26</v>
      </c>
      <c r="K16" s="28" t="s">
        <v>75</v>
      </c>
      <c r="L16" s="29" t="s">
        <v>76</v>
      </c>
      <c r="M16" s="17" t="s">
        <v>54</v>
      </c>
      <c r="N16" s="16" t="s">
        <v>77</v>
      </c>
      <c r="O16" s="17" t="s">
        <v>55</v>
      </c>
      <c r="P16" s="30"/>
      <c r="Q16" s="17" t="s">
        <v>32</v>
      </c>
      <c r="R16" s="16" t="s">
        <v>56</v>
      </c>
    </row>
    <row r="17" s="2" customFormat="1" ht="87" customHeight="1" spans="1:18">
      <c r="A17" s="16">
        <f t="shared" si="2"/>
        <v>15</v>
      </c>
      <c r="B17" s="16" t="s">
        <v>48</v>
      </c>
      <c r="C17" s="17" t="s">
        <v>20</v>
      </c>
      <c r="D17" s="17" t="s">
        <v>21</v>
      </c>
      <c r="E17" s="17" t="s">
        <v>73</v>
      </c>
      <c r="F17" s="17" t="s">
        <v>38</v>
      </c>
      <c r="G17" s="17" t="s">
        <v>39</v>
      </c>
      <c r="H17" s="18">
        <v>2</v>
      </c>
      <c r="I17" s="17" t="s">
        <v>25</v>
      </c>
      <c r="J17" s="17"/>
      <c r="K17" s="28" t="s">
        <v>40</v>
      </c>
      <c r="L17" s="29" t="s">
        <v>78</v>
      </c>
      <c r="M17" s="17" t="s">
        <v>79</v>
      </c>
      <c r="N17" s="16" t="s">
        <v>77</v>
      </c>
      <c r="O17" s="17" t="s">
        <v>30</v>
      </c>
      <c r="P17" s="30" t="s">
        <v>31</v>
      </c>
      <c r="Q17" s="17" t="s">
        <v>32</v>
      </c>
      <c r="R17" s="16"/>
    </row>
    <row r="18" s="2" customFormat="1" ht="87" customHeight="1" spans="1:18">
      <c r="A18" s="16">
        <f t="shared" si="2"/>
        <v>16</v>
      </c>
      <c r="B18" s="16" t="s">
        <v>48</v>
      </c>
      <c r="C18" s="17" t="s">
        <v>20</v>
      </c>
      <c r="D18" s="17" t="s">
        <v>21</v>
      </c>
      <c r="E18" s="17" t="s">
        <v>22</v>
      </c>
      <c r="F18" s="17" t="s">
        <v>80</v>
      </c>
      <c r="G18" s="17" t="s">
        <v>24</v>
      </c>
      <c r="H18" s="18">
        <v>1</v>
      </c>
      <c r="I18" s="17" t="s">
        <v>25</v>
      </c>
      <c r="J18" s="17" t="s">
        <v>26</v>
      </c>
      <c r="K18" s="28" t="s">
        <v>27</v>
      </c>
      <c r="L18" s="28" t="s">
        <v>28</v>
      </c>
      <c r="M18" s="17" t="str">
        <f t="shared" ref="M18:M27" si="3">G18</f>
        <v>医疗类</v>
      </c>
      <c r="N18" s="16" t="s">
        <v>29</v>
      </c>
      <c r="O18" s="17" t="s">
        <v>30</v>
      </c>
      <c r="P18" s="30" t="s">
        <v>31</v>
      </c>
      <c r="Q18" s="16" t="s">
        <v>32</v>
      </c>
      <c r="R18" s="16"/>
    </row>
    <row r="19" s="2" customFormat="1" ht="87" customHeight="1" spans="1:18">
      <c r="A19" s="16">
        <f t="shared" si="2"/>
        <v>17</v>
      </c>
      <c r="B19" s="16" t="s">
        <v>48</v>
      </c>
      <c r="C19" s="17" t="s">
        <v>20</v>
      </c>
      <c r="D19" s="17" t="s">
        <v>21</v>
      </c>
      <c r="E19" s="17" t="s">
        <v>22</v>
      </c>
      <c r="F19" s="17" t="s">
        <v>81</v>
      </c>
      <c r="G19" s="17" t="s">
        <v>24</v>
      </c>
      <c r="H19" s="18">
        <v>1</v>
      </c>
      <c r="I19" s="17" t="s">
        <v>25</v>
      </c>
      <c r="J19" s="17" t="s">
        <v>26</v>
      </c>
      <c r="K19" s="28" t="s">
        <v>27</v>
      </c>
      <c r="L19" s="28" t="s">
        <v>82</v>
      </c>
      <c r="M19" s="17" t="str">
        <f t="shared" si="3"/>
        <v>医疗类</v>
      </c>
      <c r="N19" s="16" t="s">
        <v>29</v>
      </c>
      <c r="O19" s="17" t="s">
        <v>30</v>
      </c>
      <c r="P19" s="30" t="s">
        <v>31</v>
      </c>
      <c r="Q19" s="16" t="s">
        <v>32</v>
      </c>
      <c r="R19" s="16"/>
    </row>
    <row r="20" s="2" customFormat="1" ht="87" customHeight="1" spans="1:18">
      <c r="A20" s="16">
        <f t="shared" si="2"/>
        <v>18</v>
      </c>
      <c r="B20" s="16" t="s">
        <v>48</v>
      </c>
      <c r="C20" s="17" t="s">
        <v>20</v>
      </c>
      <c r="D20" s="17" t="s">
        <v>21</v>
      </c>
      <c r="E20" s="17" t="s">
        <v>22</v>
      </c>
      <c r="F20" s="17" t="s">
        <v>83</v>
      </c>
      <c r="G20" s="17" t="s">
        <v>24</v>
      </c>
      <c r="H20" s="18">
        <v>3</v>
      </c>
      <c r="I20" s="17" t="s">
        <v>25</v>
      </c>
      <c r="J20" s="17" t="s">
        <v>26</v>
      </c>
      <c r="K20" s="28" t="s">
        <v>84</v>
      </c>
      <c r="L20" s="28" t="s">
        <v>85</v>
      </c>
      <c r="M20" s="17" t="str">
        <f t="shared" si="3"/>
        <v>医疗类</v>
      </c>
      <c r="N20" s="16" t="s">
        <v>29</v>
      </c>
      <c r="O20" s="17" t="s">
        <v>30</v>
      </c>
      <c r="P20" s="30" t="s">
        <v>31</v>
      </c>
      <c r="Q20" s="16" t="s">
        <v>32</v>
      </c>
      <c r="R20" s="16"/>
    </row>
    <row r="21" s="2" customFormat="1" ht="87" customHeight="1" spans="1:18">
      <c r="A21" s="16">
        <f t="shared" si="2"/>
        <v>19</v>
      </c>
      <c r="B21" s="16" t="s">
        <v>48</v>
      </c>
      <c r="C21" s="17" t="s">
        <v>20</v>
      </c>
      <c r="D21" s="17" t="s">
        <v>21</v>
      </c>
      <c r="E21" s="17" t="s">
        <v>22</v>
      </c>
      <c r="F21" s="17" t="s">
        <v>86</v>
      </c>
      <c r="G21" s="17" t="s">
        <v>24</v>
      </c>
      <c r="H21" s="18">
        <v>1</v>
      </c>
      <c r="I21" s="17" t="s">
        <v>25</v>
      </c>
      <c r="J21" s="17" t="s">
        <v>26</v>
      </c>
      <c r="K21" s="28" t="s">
        <v>87</v>
      </c>
      <c r="L21" s="32" t="s">
        <v>88</v>
      </c>
      <c r="M21" s="17" t="str">
        <f t="shared" si="3"/>
        <v>医疗类</v>
      </c>
      <c r="N21" s="16" t="s">
        <v>29</v>
      </c>
      <c r="O21" s="17" t="s">
        <v>30</v>
      </c>
      <c r="P21" s="30" t="s">
        <v>31</v>
      </c>
      <c r="Q21" s="16" t="s">
        <v>32</v>
      </c>
      <c r="R21" s="16"/>
    </row>
    <row r="22" s="2" customFormat="1" ht="87" customHeight="1" spans="1:18">
      <c r="A22" s="16">
        <f t="shared" si="2"/>
        <v>20</v>
      </c>
      <c r="B22" s="16" t="s">
        <v>48</v>
      </c>
      <c r="C22" s="17" t="s">
        <v>20</v>
      </c>
      <c r="D22" s="17" t="s">
        <v>21</v>
      </c>
      <c r="E22" s="17" t="s">
        <v>22</v>
      </c>
      <c r="F22" s="17" t="s">
        <v>89</v>
      </c>
      <c r="G22" s="17" t="s">
        <v>24</v>
      </c>
      <c r="H22" s="18">
        <v>1</v>
      </c>
      <c r="I22" s="17" t="s">
        <v>25</v>
      </c>
      <c r="J22" s="17" t="s">
        <v>26</v>
      </c>
      <c r="K22" s="28" t="s">
        <v>90</v>
      </c>
      <c r="L22" s="29" t="s">
        <v>91</v>
      </c>
      <c r="M22" s="17" t="str">
        <f t="shared" si="3"/>
        <v>医疗类</v>
      </c>
      <c r="N22" s="16" t="s">
        <v>29</v>
      </c>
      <c r="O22" s="17" t="s">
        <v>30</v>
      </c>
      <c r="P22" s="30" t="s">
        <v>31</v>
      </c>
      <c r="Q22" s="17" t="s">
        <v>32</v>
      </c>
      <c r="R22" s="16"/>
    </row>
    <row r="23" s="2" customFormat="1" ht="87" customHeight="1" spans="1:18">
      <c r="A23" s="16">
        <f t="shared" si="2"/>
        <v>21</v>
      </c>
      <c r="B23" s="16" t="s">
        <v>48</v>
      </c>
      <c r="C23" s="17" t="s">
        <v>20</v>
      </c>
      <c r="D23" s="17" t="s">
        <v>21</v>
      </c>
      <c r="E23" s="17" t="s">
        <v>22</v>
      </c>
      <c r="F23" s="17" t="s">
        <v>35</v>
      </c>
      <c r="G23" s="17" t="s">
        <v>24</v>
      </c>
      <c r="H23" s="18">
        <v>1</v>
      </c>
      <c r="I23" s="17" t="s">
        <v>25</v>
      </c>
      <c r="J23" s="17" t="s">
        <v>26</v>
      </c>
      <c r="K23" s="28" t="s">
        <v>36</v>
      </c>
      <c r="L23" s="29" t="s">
        <v>91</v>
      </c>
      <c r="M23" s="17" t="str">
        <f t="shared" si="3"/>
        <v>医疗类</v>
      </c>
      <c r="N23" s="16" t="s">
        <v>29</v>
      </c>
      <c r="O23" s="17" t="s">
        <v>30</v>
      </c>
      <c r="P23" s="30" t="s">
        <v>31</v>
      </c>
      <c r="Q23" s="17" t="s">
        <v>32</v>
      </c>
      <c r="R23" s="16"/>
    </row>
    <row r="24" s="2" customFormat="1" ht="87" customHeight="1" spans="1:18">
      <c r="A24" s="16">
        <f t="shared" ref="A24:A33" si="4">ROW()-2</f>
        <v>22</v>
      </c>
      <c r="B24" s="16" t="s">
        <v>48</v>
      </c>
      <c r="C24" s="17" t="s">
        <v>20</v>
      </c>
      <c r="D24" s="17" t="s">
        <v>21</v>
      </c>
      <c r="E24" s="17" t="s">
        <v>22</v>
      </c>
      <c r="F24" s="17" t="s">
        <v>92</v>
      </c>
      <c r="G24" s="17" t="s">
        <v>24</v>
      </c>
      <c r="H24" s="18">
        <v>1</v>
      </c>
      <c r="I24" s="17" t="s">
        <v>25</v>
      </c>
      <c r="J24" s="17" t="s">
        <v>26</v>
      </c>
      <c r="K24" s="28" t="s">
        <v>93</v>
      </c>
      <c r="L24" s="29" t="s">
        <v>94</v>
      </c>
      <c r="M24" s="17" t="str">
        <f t="shared" si="3"/>
        <v>医疗类</v>
      </c>
      <c r="N24" s="16" t="s">
        <v>29</v>
      </c>
      <c r="O24" s="17" t="s">
        <v>30</v>
      </c>
      <c r="P24" s="30" t="s">
        <v>31</v>
      </c>
      <c r="Q24" s="17" t="s">
        <v>32</v>
      </c>
      <c r="R24" s="16"/>
    </row>
    <row r="25" s="2" customFormat="1" ht="87" customHeight="1" spans="1:18">
      <c r="A25" s="16">
        <f t="shared" si="4"/>
        <v>23</v>
      </c>
      <c r="B25" s="16" t="s">
        <v>48</v>
      </c>
      <c r="C25" s="17" t="s">
        <v>20</v>
      </c>
      <c r="D25" s="17" t="s">
        <v>21</v>
      </c>
      <c r="E25" s="17" t="s">
        <v>22</v>
      </c>
      <c r="F25" s="17" t="s">
        <v>95</v>
      </c>
      <c r="G25" s="17" t="s">
        <v>24</v>
      </c>
      <c r="H25" s="18">
        <v>1</v>
      </c>
      <c r="I25" s="17" t="s">
        <v>25</v>
      </c>
      <c r="J25" s="17" t="s">
        <v>26</v>
      </c>
      <c r="K25" s="28" t="s">
        <v>96</v>
      </c>
      <c r="L25" s="28" t="s">
        <v>97</v>
      </c>
      <c r="M25" s="17" t="str">
        <f t="shared" si="3"/>
        <v>医疗类</v>
      </c>
      <c r="N25" s="16" t="s">
        <v>29</v>
      </c>
      <c r="O25" s="17" t="s">
        <v>30</v>
      </c>
      <c r="P25" s="30" t="s">
        <v>31</v>
      </c>
      <c r="Q25" s="16" t="s">
        <v>32</v>
      </c>
      <c r="R25" s="16"/>
    </row>
    <row r="26" s="2" customFormat="1" ht="87" customHeight="1" spans="1:18">
      <c r="A26" s="16">
        <f t="shared" si="4"/>
        <v>24</v>
      </c>
      <c r="B26" s="16" t="s">
        <v>48</v>
      </c>
      <c r="C26" s="17" t="s">
        <v>20</v>
      </c>
      <c r="D26" s="17" t="s">
        <v>21</v>
      </c>
      <c r="E26" s="17" t="s">
        <v>22</v>
      </c>
      <c r="F26" s="17" t="s">
        <v>98</v>
      </c>
      <c r="G26" s="17" t="s">
        <v>99</v>
      </c>
      <c r="H26" s="18">
        <v>1</v>
      </c>
      <c r="I26" s="17" t="s">
        <v>50</v>
      </c>
      <c r="J26" s="17" t="s">
        <v>51</v>
      </c>
      <c r="K26" s="28" t="s">
        <v>100</v>
      </c>
      <c r="L26" s="29" t="s">
        <v>101</v>
      </c>
      <c r="M26" s="17" t="str">
        <f t="shared" si="3"/>
        <v>检验类</v>
      </c>
      <c r="N26" s="16" t="s">
        <v>29</v>
      </c>
      <c r="O26" s="17" t="s">
        <v>30</v>
      </c>
      <c r="P26" s="30" t="s">
        <v>31</v>
      </c>
      <c r="Q26" s="17" t="s">
        <v>32</v>
      </c>
      <c r="R26" s="16"/>
    </row>
    <row r="27" s="2" customFormat="1" ht="87" customHeight="1" spans="1:18">
      <c r="A27" s="16">
        <f t="shared" si="4"/>
        <v>25</v>
      </c>
      <c r="B27" s="16" t="s">
        <v>48</v>
      </c>
      <c r="C27" s="17" t="s">
        <v>20</v>
      </c>
      <c r="D27" s="17" t="s">
        <v>21</v>
      </c>
      <c r="E27" s="17" t="s">
        <v>22</v>
      </c>
      <c r="F27" s="17" t="s">
        <v>102</v>
      </c>
      <c r="G27" s="17" t="s">
        <v>103</v>
      </c>
      <c r="H27" s="18">
        <v>1</v>
      </c>
      <c r="I27" s="17" t="s">
        <v>50</v>
      </c>
      <c r="J27" s="17" t="s">
        <v>51</v>
      </c>
      <c r="K27" s="28" t="s">
        <v>104</v>
      </c>
      <c r="L27" s="29" t="s">
        <v>105</v>
      </c>
      <c r="M27" s="17" t="str">
        <f t="shared" si="3"/>
        <v>综合类</v>
      </c>
      <c r="N27" s="16" t="s">
        <v>47</v>
      </c>
      <c r="O27" s="17" t="s">
        <v>30</v>
      </c>
      <c r="P27" s="30" t="s">
        <v>31</v>
      </c>
      <c r="Q27" s="17" t="s">
        <v>32</v>
      </c>
      <c r="R27" s="16"/>
    </row>
    <row r="28" s="2" customFormat="1" ht="87" customHeight="1" spans="1:18">
      <c r="A28" s="16">
        <f t="shared" si="4"/>
        <v>26</v>
      </c>
      <c r="B28" s="16" t="s">
        <v>106</v>
      </c>
      <c r="C28" s="17" t="s">
        <v>20</v>
      </c>
      <c r="D28" s="17" t="s">
        <v>21</v>
      </c>
      <c r="E28" s="17" t="s">
        <v>73</v>
      </c>
      <c r="F28" s="17" t="s">
        <v>107</v>
      </c>
      <c r="G28" s="17" t="s">
        <v>24</v>
      </c>
      <c r="H28" s="18">
        <v>1</v>
      </c>
      <c r="I28" s="17" t="s">
        <v>25</v>
      </c>
      <c r="J28" s="17" t="s">
        <v>26</v>
      </c>
      <c r="K28" s="29" t="s">
        <v>108</v>
      </c>
      <c r="L28" s="29" t="s">
        <v>109</v>
      </c>
      <c r="M28" s="16" t="s">
        <v>79</v>
      </c>
      <c r="N28" s="16" t="s">
        <v>77</v>
      </c>
      <c r="O28" s="17" t="s">
        <v>30</v>
      </c>
      <c r="P28" s="30" t="s">
        <v>31</v>
      </c>
      <c r="Q28" s="17" t="s">
        <v>32</v>
      </c>
      <c r="R28" s="16"/>
    </row>
    <row r="29" s="2" customFormat="1" ht="87" customHeight="1" spans="1:18">
      <c r="A29" s="16">
        <f t="shared" si="4"/>
        <v>27</v>
      </c>
      <c r="B29" s="16" t="s">
        <v>106</v>
      </c>
      <c r="C29" s="17" t="s">
        <v>20</v>
      </c>
      <c r="D29" s="17" t="s">
        <v>21</v>
      </c>
      <c r="E29" s="17" t="s">
        <v>73</v>
      </c>
      <c r="F29" s="17" t="s">
        <v>38</v>
      </c>
      <c r="G29" s="17" t="s">
        <v>39</v>
      </c>
      <c r="H29" s="18">
        <v>2</v>
      </c>
      <c r="I29" s="17" t="s">
        <v>25</v>
      </c>
      <c r="J29" s="17"/>
      <c r="K29" s="28" t="s">
        <v>40</v>
      </c>
      <c r="L29" s="29" t="s">
        <v>110</v>
      </c>
      <c r="M29" s="16" t="s">
        <v>79</v>
      </c>
      <c r="N29" s="16" t="s">
        <v>77</v>
      </c>
      <c r="O29" s="17" t="s">
        <v>30</v>
      </c>
      <c r="P29" s="30" t="s">
        <v>31</v>
      </c>
      <c r="Q29" s="17" t="s">
        <v>32</v>
      </c>
      <c r="R29" s="16"/>
    </row>
    <row r="30" s="2" customFormat="1" ht="130" customHeight="1" spans="1:18">
      <c r="A30" s="16">
        <f t="shared" si="4"/>
        <v>28</v>
      </c>
      <c r="B30" s="19" t="s">
        <v>106</v>
      </c>
      <c r="C30" s="17" t="s">
        <v>20</v>
      </c>
      <c r="D30" s="17" t="s">
        <v>21</v>
      </c>
      <c r="E30" s="17" t="s">
        <v>73</v>
      </c>
      <c r="F30" s="17" t="s">
        <v>111</v>
      </c>
      <c r="G30" s="17" t="s">
        <v>103</v>
      </c>
      <c r="H30" s="20">
        <v>1</v>
      </c>
      <c r="I30" s="17" t="s">
        <v>25</v>
      </c>
      <c r="J30" s="17" t="s">
        <v>26</v>
      </c>
      <c r="K30" s="33" t="s">
        <v>112</v>
      </c>
      <c r="L30" s="29" t="s">
        <v>113</v>
      </c>
      <c r="M30" s="17" t="s">
        <v>79</v>
      </c>
      <c r="N30" s="19" t="s">
        <v>77</v>
      </c>
      <c r="O30" s="17" t="s">
        <v>30</v>
      </c>
      <c r="P30" s="30" t="s">
        <v>31</v>
      </c>
      <c r="Q30" s="17" t="s">
        <v>32</v>
      </c>
      <c r="R30" s="19"/>
    </row>
    <row r="31" s="2" customFormat="1" ht="124" customHeight="1" spans="1:18">
      <c r="A31" s="16">
        <f t="shared" si="4"/>
        <v>29</v>
      </c>
      <c r="B31" s="19" t="s">
        <v>106</v>
      </c>
      <c r="C31" s="17" t="s">
        <v>20</v>
      </c>
      <c r="D31" s="17" t="s">
        <v>21</v>
      </c>
      <c r="E31" s="17" t="s">
        <v>73</v>
      </c>
      <c r="F31" s="17" t="s">
        <v>114</v>
      </c>
      <c r="G31" s="17" t="s">
        <v>103</v>
      </c>
      <c r="H31" s="20">
        <v>1</v>
      </c>
      <c r="I31" s="17" t="s">
        <v>25</v>
      </c>
      <c r="J31" s="17"/>
      <c r="K31" s="33" t="s">
        <v>112</v>
      </c>
      <c r="L31" s="29" t="s">
        <v>115</v>
      </c>
      <c r="M31" s="17" t="s">
        <v>79</v>
      </c>
      <c r="N31" s="19" t="s">
        <v>77</v>
      </c>
      <c r="O31" s="17" t="s">
        <v>30</v>
      </c>
      <c r="P31" s="30" t="s">
        <v>31</v>
      </c>
      <c r="Q31" s="17" t="s">
        <v>32</v>
      </c>
      <c r="R31" s="19"/>
    </row>
    <row r="32" s="2" customFormat="1" ht="156.75" customHeight="1" spans="1:18">
      <c r="A32" s="16">
        <f t="shared" si="4"/>
        <v>30</v>
      </c>
      <c r="B32" s="16" t="s">
        <v>106</v>
      </c>
      <c r="C32" s="17" t="s">
        <v>20</v>
      </c>
      <c r="D32" s="17" t="s">
        <v>21</v>
      </c>
      <c r="E32" s="17" t="s">
        <v>73</v>
      </c>
      <c r="F32" s="17" t="s">
        <v>116</v>
      </c>
      <c r="G32" s="17" t="s">
        <v>103</v>
      </c>
      <c r="H32" s="18">
        <v>1</v>
      </c>
      <c r="I32" s="17" t="s">
        <v>25</v>
      </c>
      <c r="J32" s="17"/>
      <c r="K32" s="28" t="s">
        <v>117</v>
      </c>
      <c r="L32" s="34" t="s">
        <v>118</v>
      </c>
      <c r="M32" s="16" t="s">
        <v>79</v>
      </c>
      <c r="N32" s="16" t="s">
        <v>77</v>
      </c>
      <c r="O32" s="17" t="s">
        <v>30</v>
      </c>
      <c r="P32" s="30" t="s">
        <v>31</v>
      </c>
      <c r="Q32" s="17" t="s">
        <v>32</v>
      </c>
      <c r="R32" s="16"/>
    </row>
    <row r="33" s="2" customFormat="1" ht="87" customHeight="1" spans="1:18">
      <c r="A33" s="16">
        <f t="shared" si="4"/>
        <v>31</v>
      </c>
      <c r="B33" s="16" t="s">
        <v>106</v>
      </c>
      <c r="C33" s="17" t="s">
        <v>20</v>
      </c>
      <c r="D33" s="17" t="s">
        <v>21</v>
      </c>
      <c r="E33" s="17" t="s">
        <v>22</v>
      </c>
      <c r="F33" s="16" t="s">
        <v>119</v>
      </c>
      <c r="G33" s="16" t="s">
        <v>24</v>
      </c>
      <c r="H33" s="18">
        <v>1</v>
      </c>
      <c r="I33" s="17" t="s">
        <v>25</v>
      </c>
      <c r="J33" s="17" t="s">
        <v>26</v>
      </c>
      <c r="K33" s="28" t="s">
        <v>120</v>
      </c>
      <c r="L33" s="28" t="s">
        <v>121</v>
      </c>
      <c r="M33" s="16" t="str">
        <f t="shared" ref="M33:M50" si="5">G33</f>
        <v>医疗类</v>
      </c>
      <c r="N33" s="16" t="s">
        <v>29</v>
      </c>
      <c r="O33" s="16" t="s">
        <v>30</v>
      </c>
      <c r="P33" s="31" t="s">
        <v>31</v>
      </c>
      <c r="Q33" s="16" t="s">
        <v>32</v>
      </c>
      <c r="R33" s="16"/>
    </row>
    <row r="34" s="2" customFormat="1" ht="87" customHeight="1" spans="1:18">
      <c r="A34" s="16">
        <f t="shared" ref="A34:A43" si="6">ROW()-2</f>
        <v>32</v>
      </c>
      <c r="B34" s="16" t="s">
        <v>106</v>
      </c>
      <c r="C34" s="17" t="s">
        <v>20</v>
      </c>
      <c r="D34" s="17" t="s">
        <v>21</v>
      </c>
      <c r="E34" s="17" t="s">
        <v>22</v>
      </c>
      <c r="F34" s="17" t="s">
        <v>122</v>
      </c>
      <c r="G34" s="17" t="s">
        <v>24</v>
      </c>
      <c r="H34" s="18">
        <v>1</v>
      </c>
      <c r="I34" s="17" t="s">
        <v>25</v>
      </c>
      <c r="J34" s="17"/>
      <c r="K34" s="29" t="s">
        <v>123</v>
      </c>
      <c r="L34" s="29" t="s">
        <v>124</v>
      </c>
      <c r="M34" s="17" t="str">
        <f t="shared" si="5"/>
        <v>医疗类</v>
      </c>
      <c r="N34" s="16" t="s">
        <v>29</v>
      </c>
      <c r="O34" s="17" t="s">
        <v>30</v>
      </c>
      <c r="P34" s="30" t="s">
        <v>31</v>
      </c>
      <c r="Q34" s="17" t="s">
        <v>32</v>
      </c>
      <c r="R34" s="16"/>
    </row>
    <row r="35" s="2" customFormat="1" ht="87" customHeight="1" spans="1:18">
      <c r="A35" s="16">
        <f t="shared" si="6"/>
        <v>33</v>
      </c>
      <c r="B35" s="16" t="s">
        <v>106</v>
      </c>
      <c r="C35" s="17" t="s">
        <v>20</v>
      </c>
      <c r="D35" s="17" t="s">
        <v>21</v>
      </c>
      <c r="E35" s="17" t="s">
        <v>22</v>
      </c>
      <c r="F35" s="17" t="s">
        <v>125</v>
      </c>
      <c r="G35" s="17" t="s">
        <v>24</v>
      </c>
      <c r="H35" s="18">
        <v>1</v>
      </c>
      <c r="I35" s="17" t="s">
        <v>25</v>
      </c>
      <c r="J35" s="17" t="s">
        <v>26</v>
      </c>
      <c r="K35" s="29" t="s">
        <v>123</v>
      </c>
      <c r="L35" s="29" t="s">
        <v>28</v>
      </c>
      <c r="M35" s="17" t="str">
        <f t="shared" si="5"/>
        <v>医疗类</v>
      </c>
      <c r="N35" s="16" t="s">
        <v>29</v>
      </c>
      <c r="O35" s="17" t="s">
        <v>30</v>
      </c>
      <c r="P35" s="30" t="s">
        <v>31</v>
      </c>
      <c r="Q35" s="17" t="s">
        <v>32</v>
      </c>
      <c r="R35" s="16"/>
    </row>
    <row r="36" s="2" customFormat="1" ht="87" customHeight="1" spans="1:18">
      <c r="A36" s="16">
        <f t="shared" si="6"/>
        <v>34</v>
      </c>
      <c r="B36" s="16" t="s">
        <v>106</v>
      </c>
      <c r="C36" s="17" t="s">
        <v>20</v>
      </c>
      <c r="D36" s="17" t="s">
        <v>21</v>
      </c>
      <c r="E36" s="17" t="s">
        <v>22</v>
      </c>
      <c r="F36" s="17" t="s">
        <v>89</v>
      </c>
      <c r="G36" s="17" t="s">
        <v>24</v>
      </c>
      <c r="H36" s="18">
        <v>2</v>
      </c>
      <c r="I36" s="17" t="s">
        <v>25</v>
      </c>
      <c r="J36" s="17" t="s">
        <v>26</v>
      </c>
      <c r="K36" s="29" t="s">
        <v>126</v>
      </c>
      <c r="L36" s="29" t="s">
        <v>28</v>
      </c>
      <c r="M36" s="17" t="str">
        <f t="shared" si="5"/>
        <v>医疗类</v>
      </c>
      <c r="N36" s="16" t="s">
        <v>29</v>
      </c>
      <c r="O36" s="17" t="s">
        <v>30</v>
      </c>
      <c r="P36" s="30" t="s">
        <v>31</v>
      </c>
      <c r="Q36" s="17" t="s">
        <v>32</v>
      </c>
      <c r="R36" s="16"/>
    </row>
    <row r="37" s="2" customFormat="1" ht="87" customHeight="1" spans="1:18">
      <c r="A37" s="16">
        <f t="shared" si="6"/>
        <v>35</v>
      </c>
      <c r="B37" s="16" t="s">
        <v>106</v>
      </c>
      <c r="C37" s="17" t="s">
        <v>20</v>
      </c>
      <c r="D37" s="17" t="s">
        <v>21</v>
      </c>
      <c r="E37" s="17" t="s">
        <v>22</v>
      </c>
      <c r="F37" s="16" t="s">
        <v>127</v>
      </c>
      <c r="G37" s="16" t="s">
        <v>24</v>
      </c>
      <c r="H37" s="18">
        <v>1</v>
      </c>
      <c r="I37" s="17" t="s">
        <v>25</v>
      </c>
      <c r="J37" s="17" t="s">
        <v>26</v>
      </c>
      <c r="K37" s="28" t="s">
        <v>128</v>
      </c>
      <c r="L37" s="28" t="s">
        <v>129</v>
      </c>
      <c r="M37" s="16" t="str">
        <f t="shared" si="5"/>
        <v>医疗类</v>
      </c>
      <c r="N37" s="16" t="s">
        <v>29</v>
      </c>
      <c r="O37" s="16" t="s">
        <v>30</v>
      </c>
      <c r="P37" s="31" t="s">
        <v>31</v>
      </c>
      <c r="Q37" s="16" t="s">
        <v>32</v>
      </c>
      <c r="R37" s="16"/>
    </row>
    <row r="38" s="2" customFormat="1" ht="87" customHeight="1" spans="1:18">
      <c r="A38" s="16">
        <f t="shared" si="6"/>
        <v>36</v>
      </c>
      <c r="B38" s="16" t="s">
        <v>106</v>
      </c>
      <c r="C38" s="17" t="s">
        <v>20</v>
      </c>
      <c r="D38" s="17" t="s">
        <v>21</v>
      </c>
      <c r="E38" s="17" t="s">
        <v>22</v>
      </c>
      <c r="F38" s="16" t="s">
        <v>130</v>
      </c>
      <c r="G38" s="16" t="s">
        <v>24</v>
      </c>
      <c r="H38" s="18">
        <v>1</v>
      </c>
      <c r="I38" s="17" t="s">
        <v>25</v>
      </c>
      <c r="J38" s="17" t="s">
        <v>26</v>
      </c>
      <c r="K38" s="29" t="s">
        <v>131</v>
      </c>
      <c r="L38" s="28" t="s">
        <v>28</v>
      </c>
      <c r="M38" s="16" t="str">
        <f t="shared" si="5"/>
        <v>医疗类</v>
      </c>
      <c r="N38" s="16" t="s">
        <v>47</v>
      </c>
      <c r="O38" s="17" t="s">
        <v>30</v>
      </c>
      <c r="P38" s="30" t="s">
        <v>31</v>
      </c>
      <c r="Q38" s="16" t="s">
        <v>32</v>
      </c>
      <c r="R38" s="16"/>
    </row>
    <row r="39" s="4" customFormat="1" ht="87" customHeight="1" spans="1:18">
      <c r="A39" s="16">
        <f t="shared" si="6"/>
        <v>37</v>
      </c>
      <c r="B39" s="21" t="s">
        <v>106</v>
      </c>
      <c r="C39" s="22" t="s">
        <v>20</v>
      </c>
      <c r="D39" s="22" t="s">
        <v>21</v>
      </c>
      <c r="E39" s="22" t="s">
        <v>22</v>
      </c>
      <c r="F39" s="22" t="s">
        <v>132</v>
      </c>
      <c r="G39" s="22" t="s">
        <v>24</v>
      </c>
      <c r="H39" s="23">
        <v>1</v>
      </c>
      <c r="I39" s="22" t="s">
        <v>25</v>
      </c>
      <c r="J39" s="22" t="s">
        <v>26</v>
      </c>
      <c r="K39" s="32" t="s">
        <v>133</v>
      </c>
      <c r="L39" s="34" t="s">
        <v>134</v>
      </c>
      <c r="M39" s="22" t="str">
        <f t="shared" si="5"/>
        <v>医疗类</v>
      </c>
      <c r="N39" s="21" t="s">
        <v>29</v>
      </c>
      <c r="O39" s="22" t="s">
        <v>30</v>
      </c>
      <c r="P39" s="35" t="s">
        <v>31</v>
      </c>
      <c r="Q39" s="22" t="s">
        <v>32</v>
      </c>
      <c r="R39" s="21"/>
    </row>
    <row r="40" s="2" customFormat="1" ht="87" customHeight="1" spans="1:18">
      <c r="A40" s="16">
        <f t="shared" si="6"/>
        <v>38</v>
      </c>
      <c r="B40" s="16" t="s">
        <v>106</v>
      </c>
      <c r="C40" s="17" t="s">
        <v>20</v>
      </c>
      <c r="D40" s="17" t="s">
        <v>21</v>
      </c>
      <c r="E40" s="17" t="s">
        <v>22</v>
      </c>
      <c r="F40" s="17" t="s">
        <v>135</v>
      </c>
      <c r="G40" s="17" t="s">
        <v>24</v>
      </c>
      <c r="H40" s="18">
        <v>1</v>
      </c>
      <c r="I40" s="17" t="s">
        <v>25</v>
      </c>
      <c r="J40" s="17" t="s">
        <v>26</v>
      </c>
      <c r="K40" s="29" t="s">
        <v>136</v>
      </c>
      <c r="L40" s="29" t="s">
        <v>28</v>
      </c>
      <c r="M40" s="17" t="str">
        <f t="shared" si="5"/>
        <v>医疗类</v>
      </c>
      <c r="N40" s="16" t="s">
        <v>29</v>
      </c>
      <c r="O40" s="17" t="s">
        <v>30</v>
      </c>
      <c r="P40" s="30" t="s">
        <v>31</v>
      </c>
      <c r="Q40" s="17" t="s">
        <v>32</v>
      </c>
      <c r="R40" s="16"/>
    </row>
    <row r="41" s="2" customFormat="1" ht="87" customHeight="1" spans="1:18">
      <c r="A41" s="16">
        <f t="shared" si="6"/>
        <v>39</v>
      </c>
      <c r="B41" s="16" t="s">
        <v>106</v>
      </c>
      <c r="C41" s="17" t="s">
        <v>20</v>
      </c>
      <c r="D41" s="17" t="s">
        <v>21</v>
      </c>
      <c r="E41" s="17" t="s">
        <v>22</v>
      </c>
      <c r="F41" s="17" t="s">
        <v>95</v>
      </c>
      <c r="G41" s="17" t="s">
        <v>24</v>
      </c>
      <c r="H41" s="18">
        <v>1</v>
      </c>
      <c r="I41" s="17" t="s">
        <v>25</v>
      </c>
      <c r="J41" s="17"/>
      <c r="K41" s="28" t="s">
        <v>96</v>
      </c>
      <c r="L41" s="28" t="s">
        <v>97</v>
      </c>
      <c r="M41" s="17" t="str">
        <f t="shared" si="5"/>
        <v>医疗类</v>
      </c>
      <c r="N41" s="16" t="s">
        <v>29</v>
      </c>
      <c r="O41" s="17" t="s">
        <v>30</v>
      </c>
      <c r="P41" s="30" t="s">
        <v>31</v>
      </c>
      <c r="Q41" s="16" t="s">
        <v>32</v>
      </c>
      <c r="R41" s="16"/>
    </row>
    <row r="42" s="2" customFormat="1" ht="87" customHeight="1" spans="1:18">
      <c r="A42" s="16">
        <f t="shared" si="6"/>
        <v>40</v>
      </c>
      <c r="B42" s="16" t="s">
        <v>106</v>
      </c>
      <c r="C42" s="17" t="s">
        <v>20</v>
      </c>
      <c r="D42" s="17" t="s">
        <v>21</v>
      </c>
      <c r="E42" s="17" t="s">
        <v>22</v>
      </c>
      <c r="F42" s="17" t="s">
        <v>137</v>
      </c>
      <c r="G42" s="17" t="s">
        <v>138</v>
      </c>
      <c r="H42" s="18">
        <v>2</v>
      </c>
      <c r="I42" s="17" t="s">
        <v>50</v>
      </c>
      <c r="J42" s="17" t="s">
        <v>51</v>
      </c>
      <c r="K42" s="28" t="s">
        <v>139</v>
      </c>
      <c r="L42" s="28" t="s">
        <v>140</v>
      </c>
      <c r="M42" s="17" t="str">
        <f t="shared" si="5"/>
        <v>中医类</v>
      </c>
      <c r="N42" s="16" t="s">
        <v>29</v>
      </c>
      <c r="O42" s="17" t="s">
        <v>30</v>
      </c>
      <c r="P42" s="30" t="s">
        <v>31</v>
      </c>
      <c r="Q42" s="17" t="s">
        <v>32</v>
      </c>
      <c r="R42" s="16"/>
    </row>
    <row r="43" s="2" customFormat="1" ht="87" customHeight="1" spans="1:18">
      <c r="A43" s="16">
        <f t="shared" si="6"/>
        <v>41</v>
      </c>
      <c r="B43" s="16" t="s">
        <v>106</v>
      </c>
      <c r="C43" s="17" t="s">
        <v>20</v>
      </c>
      <c r="D43" s="17" t="s">
        <v>21</v>
      </c>
      <c r="E43" s="17" t="s">
        <v>22</v>
      </c>
      <c r="F43" s="17" t="s">
        <v>141</v>
      </c>
      <c r="G43" s="17" t="s">
        <v>138</v>
      </c>
      <c r="H43" s="18">
        <v>1</v>
      </c>
      <c r="I43" s="17" t="s">
        <v>50</v>
      </c>
      <c r="J43" s="17" t="s">
        <v>51</v>
      </c>
      <c r="K43" s="29" t="s">
        <v>142</v>
      </c>
      <c r="L43" s="28" t="s">
        <v>140</v>
      </c>
      <c r="M43" s="17" t="str">
        <f t="shared" si="5"/>
        <v>中医类</v>
      </c>
      <c r="N43" s="16" t="s">
        <v>29</v>
      </c>
      <c r="O43" s="16" t="s">
        <v>30</v>
      </c>
      <c r="P43" s="31" t="s">
        <v>31</v>
      </c>
      <c r="Q43" s="16" t="s">
        <v>32</v>
      </c>
      <c r="R43" s="37"/>
    </row>
    <row r="44" s="2" customFormat="1" ht="87" customHeight="1" spans="1:18">
      <c r="A44" s="16">
        <f t="shared" ref="A44:A53" si="7">ROW()-2</f>
        <v>42</v>
      </c>
      <c r="B44" s="16" t="s">
        <v>106</v>
      </c>
      <c r="C44" s="17" t="s">
        <v>20</v>
      </c>
      <c r="D44" s="17" t="s">
        <v>21</v>
      </c>
      <c r="E44" s="17" t="s">
        <v>22</v>
      </c>
      <c r="F44" s="17" t="s">
        <v>143</v>
      </c>
      <c r="G44" s="17" t="s">
        <v>138</v>
      </c>
      <c r="H44" s="18">
        <v>1</v>
      </c>
      <c r="I44" s="17" t="s">
        <v>25</v>
      </c>
      <c r="J44" s="17"/>
      <c r="K44" s="29" t="s">
        <v>144</v>
      </c>
      <c r="L44" s="29" t="s">
        <v>145</v>
      </c>
      <c r="M44" s="17" t="str">
        <f t="shared" si="5"/>
        <v>中医类</v>
      </c>
      <c r="N44" s="16" t="s">
        <v>29</v>
      </c>
      <c r="O44" s="17" t="s">
        <v>30</v>
      </c>
      <c r="P44" s="30" t="s">
        <v>31</v>
      </c>
      <c r="Q44" s="17" t="s">
        <v>32</v>
      </c>
      <c r="R44" s="16"/>
    </row>
    <row r="45" s="2" customFormat="1" ht="87" customHeight="1" spans="1:18">
      <c r="A45" s="16">
        <f t="shared" si="7"/>
        <v>43</v>
      </c>
      <c r="B45" s="16" t="s">
        <v>106</v>
      </c>
      <c r="C45" s="17" t="s">
        <v>20</v>
      </c>
      <c r="D45" s="17" t="s">
        <v>21</v>
      </c>
      <c r="E45" s="17" t="s">
        <v>22</v>
      </c>
      <c r="F45" s="16" t="s">
        <v>146</v>
      </c>
      <c r="G45" s="16" t="s">
        <v>138</v>
      </c>
      <c r="H45" s="18">
        <v>1</v>
      </c>
      <c r="I45" s="17" t="s">
        <v>25</v>
      </c>
      <c r="J45" s="17" t="s">
        <v>26</v>
      </c>
      <c r="K45" s="28" t="s">
        <v>147</v>
      </c>
      <c r="L45" s="28" t="s">
        <v>140</v>
      </c>
      <c r="M45" s="16" t="str">
        <f t="shared" si="5"/>
        <v>中医类</v>
      </c>
      <c r="N45" s="16" t="s">
        <v>29</v>
      </c>
      <c r="O45" s="17" t="s">
        <v>30</v>
      </c>
      <c r="P45" s="30" t="s">
        <v>31</v>
      </c>
      <c r="Q45" s="16" t="s">
        <v>32</v>
      </c>
      <c r="R45" s="16"/>
    </row>
    <row r="46" s="2" customFormat="1" ht="87" customHeight="1" spans="1:18">
      <c r="A46" s="16">
        <f t="shared" si="7"/>
        <v>44</v>
      </c>
      <c r="B46" s="16" t="s">
        <v>106</v>
      </c>
      <c r="C46" s="17" t="s">
        <v>20</v>
      </c>
      <c r="D46" s="17" t="s">
        <v>21</v>
      </c>
      <c r="E46" s="17" t="s">
        <v>22</v>
      </c>
      <c r="F46" s="16" t="s">
        <v>148</v>
      </c>
      <c r="G46" s="16" t="s">
        <v>138</v>
      </c>
      <c r="H46" s="18">
        <v>1</v>
      </c>
      <c r="I46" s="17" t="s">
        <v>25</v>
      </c>
      <c r="J46" s="17" t="s">
        <v>26</v>
      </c>
      <c r="K46" s="28" t="s">
        <v>147</v>
      </c>
      <c r="L46" s="28" t="s">
        <v>28</v>
      </c>
      <c r="M46" s="16" t="str">
        <f t="shared" si="5"/>
        <v>中医类</v>
      </c>
      <c r="N46" s="16" t="s">
        <v>29</v>
      </c>
      <c r="O46" s="17" t="s">
        <v>30</v>
      </c>
      <c r="P46" s="30" t="s">
        <v>31</v>
      </c>
      <c r="Q46" s="16" t="s">
        <v>32</v>
      </c>
      <c r="R46" s="16"/>
    </row>
    <row r="47" s="2" customFormat="1" ht="87" customHeight="1" spans="1:18">
      <c r="A47" s="16">
        <f t="shared" si="7"/>
        <v>45</v>
      </c>
      <c r="B47" s="16" t="s">
        <v>106</v>
      </c>
      <c r="C47" s="17" t="s">
        <v>20</v>
      </c>
      <c r="D47" s="17" t="s">
        <v>21</v>
      </c>
      <c r="E47" s="17" t="s">
        <v>22</v>
      </c>
      <c r="F47" s="17" t="s">
        <v>149</v>
      </c>
      <c r="G47" s="16" t="s">
        <v>44</v>
      </c>
      <c r="H47" s="18">
        <v>1</v>
      </c>
      <c r="I47" s="17" t="s">
        <v>25</v>
      </c>
      <c r="J47" s="17" t="s">
        <v>26</v>
      </c>
      <c r="K47" s="28" t="s">
        <v>150</v>
      </c>
      <c r="L47" s="28" t="s">
        <v>151</v>
      </c>
      <c r="M47" s="16" t="str">
        <f t="shared" si="5"/>
        <v>药学类</v>
      </c>
      <c r="N47" s="16" t="s">
        <v>47</v>
      </c>
      <c r="O47" s="17" t="s">
        <v>30</v>
      </c>
      <c r="P47" s="30" t="s">
        <v>31</v>
      </c>
      <c r="Q47" s="17" t="s">
        <v>32</v>
      </c>
      <c r="R47" s="16"/>
    </row>
    <row r="48" s="2" customFormat="1" ht="87" customHeight="1" spans="1:18">
      <c r="A48" s="16">
        <f t="shared" si="7"/>
        <v>46</v>
      </c>
      <c r="B48" s="16" t="s">
        <v>106</v>
      </c>
      <c r="C48" s="17" t="s">
        <v>20</v>
      </c>
      <c r="D48" s="17" t="s">
        <v>21</v>
      </c>
      <c r="E48" s="17" t="s">
        <v>22</v>
      </c>
      <c r="F48" s="17" t="s">
        <v>98</v>
      </c>
      <c r="G48" s="17" t="s">
        <v>99</v>
      </c>
      <c r="H48" s="18">
        <v>1</v>
      </c>
      <c r="I48" s="17" t="s">
        <v>25</v>
      </c>
      <c r="J48" s="17" t="s">
        <v>26</v>
      </c>
      <c r="K48" s="28" t="s">
        <v>152</v>
      </c>
      <c r="L48" s="29" t="s">
        <v>153</v>
      </c>
      <c r="M48" s="17" t="str">
        <f t="shared" si="5"/>
        <v>检验类</v>
      </c>
      <c r="N48" s="16" t="s">
        <v>29</v>
      </c>
      <c r="O48" s="17" t="s">
        <v>30</v>
      </c>
      <c r="P48" s="30" t="s">
        <v>31</v>
      </c>
      <c r="Q48" s="17" t="s">
        <v>32</v>
      </c>
      <c r="R48" s="16"/>
    </row>
    <row r="49" s="2" customFormat="1" ht="171.75" customHeight="1" spans="1:18">
      <c r="A49" s="16">
        <f t="shared" si="7"/>
        <v>47</v>
      </c>
      <c r="B49" s="16" t="s">
        <v>106</v>
      </c>
      <c r="C49" s="17" t="s">
        <v>20</v>
      </c>
      <c r="D49" s="17" t="s">
        <v>21</v>
      </c>
      <c r="E49" s="17" t="s">
        <v>22</v>
      </c>
      <c r="F49" s="17" t="s">
        <v>154</v>
      </c>
      <c r="G49" s="17" t="s">
        <v>103</v>
      </c>
      <c r="H49" s="24">
        <v>1</v>
      </c>
      <c r="I49" s="17" t="s">
        <v>25</v>
      </c>
      <c r="J49" s="17" t="s">
        <v>26</v>
      </c>
      <c r="K49" s="28" t="s">
        <v>155</v>
      </c>
      <c r="L49" s="28" t="s">
        <v>156</v>
      </c>
      <c r="M49" s="17" t="str">
        <f t="shared" si="5"/>
        <v>综合类</v>
      </c>
      <c r="N49" s="16" t="s">
        <v>29</v>
      </c>
      <c r="O49" s="17" t="s">
        <v>30</v>
      </c>
      <c r="P49" s="30" t="s">
        <v>31</v>
      </c>
      <c r="Q49" s="17" t="s">
        <v>32</v>
      </c>
      <c r="R49" s="16"/>
    </row>
    <row r="50" s="2" customFormat="1" ht="118.5" customHeight="1" spans="1:18">
      <c r="A50" s="16">
        <f t="shared" si="7"/>
        <v>48</v>
      </c>
      <c r="B50" s="16" t="s">
        <v>106</v>
      </c>
      <c r="C50" s="17" t="s">
        <v>20</v>
      </c>
      <c r="D50" s="17" t="s">
        <v>21</v>
      </c>
      <c r="E50" s="17" t="s">
        <v>22</v>
      </c>
      <c r="F50" s="17" t="s">
        <v>157</v>
      </c>
      <c r="G50" s="17" t="s">
        <v>103</v>
      </c>
      <c r="H50" s="18">
        <v>1</v>
      </c>
      <c r="I50" s="17" t="s">
        <v>25</v>
      </c>
      <c r="J50" s="17" t="s">
        <v>26</v>
      </c>
      <c r="K50" s="28" t="s">
        <v>158</v>
      </c>
      <c r="L50" s="29" t="s">
        <v>156</v>
      </c>
      <c r="M50" s="17" t="str">
        <f t="shared" si="5"/>
        <v>综合类</v>
      </c>
      <c r="N50" s="16" t="s">
        <v>29</v>
      </c>
      <c r="O50" s="17" t="s">
        <v>30</v>
      </c>
      <c r="P50" s="30" t="s">
        <v>31</v>
      </c>
      <c r="Q50" s="16" t="s">
        <v>32</v>
      </c>
      <c r="R50" s="16"/>
    </row>
    <row r="51" s="3" customFormat="1" ht="76" customHeight="1" spans="1:18">
      <c r="A51" s="16">
        <f t="shared" si="7"/>
        <v>49</v>
      </c>
      <c r="B51" s="16" t="s">
        <v>159</v>
      </c>
      <c r="C51" s="16" t="s">
        <v>20</v>
      </c>
      <c r="D51" s="16" t="s">
        <v>21</v>
      </c>
      <c r="E51" s="16" t="s">
        <v>22</v>
      </c>
      <c r="F51" s="16" t="s">
        <v>57</v>
      </c>
      <c r="G51" s="16" t="s">
        <v>24</v>
      </c>
      <c r="H51" s="16">
        <v>1</v>
      </c>
      <c r="I51" s="16" t="s">
        <v>50</v>
      </c>
      <c r="J51" s="16" t="s">
        <v>51</v>
      </c>
      <c r="K51" s="28" t="s">
        <v>58</v>
      </c>
      <c r="L51" s="28" t="s">
        <v>53</v>
      </c>
      <c r="M51" s="16" t="s">
        <v>54</v>
      </c>
      <c r="N51" s="16" t="s">
        <v>29</v>
      </c>
      <c r="O51" s="16" t="s">
        <v>55</v>
      </c>
      <c r="P51" s="16"/>
      <c r="Q51" s="16" t="s">
        <v>32</v>
      </c>
      <c r="R51" s="16" t="s">
        <v>56</v>
      </c>
    </row>
    <row r="52" s="3" customFormat="1" ht="76" customHeight="1" spans="1:18">
      <c r="A52" s="16">
        <f t="shared" si="7"/>
        <v>50</v>
      </c>
      <c r="B52" s="16" t="s">
        <v>159</v>
      </c>
      <c r="C52" s="16" t="s">
        <v>20</v>
      </c>
      <c r="D52" s="16" t="s">
        <v>21</v>
      </c>
      <c r="E52" s="16" t="s">
        <v>22</v>
      </c>
      <c r="F52" s="16" t="s">
        <v>160</v>
      </c>
      <c r="G52" s="16" t="s">
        <v>24</v>
      </c>
      <c r="H52" s="16">
        <v>1</v>
      </c>
      <c r="I52" s="16" t="s">
        <v>50</v>
      </c>
      <c r="J52" s="16" t="s">
        <v>51</v>
      </c>
      <c r="K52" s="28" t="s">
        <v>70</v>
      </c>
      <c r="L52" s="28" t="s">
        <v>53</v>
      </c>
      <c r="M52" s="16" t="s">
        <v>54</v>
      </c>
      <c r="N52" s="16" t="s">
        <v>29</v>
      </c>
      <c r="O52" s="16" t="s">
        <v>55</v>
      </c>
      <c r="P52" s="16"/>
      <c r="Q52" s="16" t="s">
        <v>32</v>
      </c>
      <c r="R52" s="16" t="s">
        <v>56</v>
      </c>
    </row>
    <row r="53" s="3" customFormat="1" ht="76" customHeight="1" spans="1:18">
      <c r="A53" s="16">
        <f t="shared" si="7"/>
        <v>51</v>
      </c>
      <c r="B53" s="16" t="s">
        <v>159</v>
      </c>
      <c r="C53" s="16" t="s">
        <v>20</v>
      </c>
      <c r="D53" s="16" t="s">
        <v>21</v>
      </c>
      <c r="E53" s="16" t="s">
        <v>22</v>
      </c>
      <c r="F53" s="16" t="s">
        <v>49</v>
      </c>
      <c r="G53" s="16" t="s">
        <v>24</v>
      </c>
      <c r="H53" s="16">
        <v>1</v>
      </c>
      <c r="I53" s="16" t="s">
        <v>50</v>
      </c>
      <c r="J53" s="16" t="s">
        <v>51</v>
      </c>
      <c r="K53" s="28" t="s">
        <v>52</v>
      </c>
      <c r="L53" s="28" t="s">
        <v>53</v>
      </c>
      <c r="M53" s="16" t="s">
        <v>54</v>
      </c>
      <c r="N53" s="16" t="s">
        <v>29</v>
      </c>
      <c r="O53" s="16" t="s">
        <v>55</v>
      </c>
      <c r="P53" s="16"/>
      <c r="Q53" s="16" t="s">
        <v>32</v>
      </c>
      <c r="R53" s="16" t="s">
        <v>56</v>
      </c>
    </row>
    <row r="54" s="3" customFormat="1" ht="76" customHeight="1" spans="1:18">
      <c r="A54" s="16">
        <f t="shared" ref="A54:A63" si="8">ROW()-2</f>
        <v>52</v>
      </c>
      <c r="B54" s="16" t="s">
        <v>159</v>
      </c>
      <c r="C54" s="16" t="s">
        <v>20</v>
      </c>
      <c r="D54" s="16" t="s">
        <v>21</v>
      </c>
      <c r="E54" s="16" t="s">
        <v>22</v>
      </c>
      <c r="F54" s="16" t="s">
        <v>161</v>
      </c>
      <c r="G54" s="16" t="s">
        <v>24</v>
      </c>
      <c r="H54" s="16">
        <v>1</v>
      </c>
      <c r="I54" s="16" t="s">
        <v>50</v>
      </c>
      <c r="J54" s="16" t="s">
        <v>51</v>
      </c>
      <c r="K54" s="28" t="s">
        <v>162</v>
      </c>
      <c r="L54" s="28" t="s">
        <v>53</v>
      </c>
      <c r="M54" s="16" t="s">
        <v>54</v>
      </c>
      <c r="N54" s="16" t="s">
        <v>29</v>
      </c>
      <c r="O54" s="16" t="s">
        <v>55</v>
      </c>
      <c r="P54" s="16"/>
      <c r="Q54" s="16" t="s">
        <v>32</v>
      </c>
      <c r="R54" s="16" t="s">
        <v>56</v>
      </c>
    </row>
    <row r="55" s="2" customFormat="1" ht="87" customHeight="1" spans="1:18">
      <c r="A55" s="16">
        <f t="shared" si="8"/>
        <v>53</v>
      </c>
      <c r="B55" s="16" t="s">
        <v>159</v>
      </c>
      <c r="C55" s="17" t="s">
        <v>20</v>
      </c>
      <c r="D55" s="17" t="s">
        <v>21</v>
      </c>
      <c r="E55" s="17" t="s">
        <v>22</v>
      </c>
      <c r="F55" s="17" t="s">
        <v>163</v>
      </c>
      <c r="G55" s="17" t="s">
        <v>24</v>
      </c>
      <c r="H55" s="18">
        <v>1</v>
      </c>
      <c r="I55" s="17" t="s">
        <v>25</v>
      </c>
      <c r="J55" s="17" t="s">
        <v>26</v>
      </c>
      <c r="K55" s="28" t="s">
        <v>164</v>
      </c>
      <c r="L55" s="29" t="s">
        <v>28</v>
      </c>
      <c r="M55" s="17" t="str">
        <f t="shared" ref="M55:M60" si="9">G55</f>
        <v>医疗类</v>
      </c>
      <c r="N55" s="16" t="s">
        <v>29</v>
      </c>
      <c r="O55" s="17" t="s">
        <v>30</v>
      </c>
      <c r="P55" s="30" t="s">
        <v>31</v>
      </c>
      <c r="Q55" s="16" t="s">
        <v>32</v>
      </c>
      <c r="R55" s="16"/>
    </row>
    <row r="56" s="2" customFormat="1" ht="108.75" customHeight="1" spans="1:18">
      <c r="A56" s="16">
        <f t="shared" si="8"/>
        <v>54</v>
      </c>
      <c r="B56" s="16" t="s">
        <v>159</v>
      </c>
      <c r="C56" s="17" t="s">
        <v>20</v>
      </c>
      <c r="D56" s="17" t="s">
        <v>21</v>
      </c>
      <c r="E56" s="17" t="s">
        <v>22</v>
      </c>
      <c r="F56" s="17" t="s">
        <v>165</v>
      </c>
      <c r="G56" s="17" t="s">
        <v>103</v>
      </c>
      <c r="H56" s="18">
        <v>1</v>
      </c>
      <c r="I56" s="17" t="s">
        <v>25</v>
      </c>
      <c r="J56" s="17" t="s">
        <v>26</v>
      </c>
      <c r="K56" s="28" t="s">
        <v>166</v>
      </c>
      <c r="L56" s="29" t="s">
        <v>167</v>
      </c>
      <c r="M56" s="17" t="str">
        <f t="shared" si="9"/>
        <v>综合类</v>
      </c>
      <c r="N56" s="16" t="s">
        <v>29</v>
      </c>
      <c r="O56" s="17" t="s">
        <v>30</v>
      </c>
      <c r="P56" s="30" t="s">
        <v>31</v>
      </c>
      <c r="Q56" s="16" t="s">
        <v>32</v>
      </c>
      <c r="R56" s="16"/>
    </row>
    <row r="57" s="2" customFormat="1" ht="112" customHeight="1" spans="1:18">
      <c r="A57" s="16">
        <f t="shared" si="8"/>
        <v>55</v>
      </c>
      <c r="B57" s="16" t="s">
        <v>159</v>
      </c>
      <c r="C57" s="17" t="s">
        <v>20</v>
      </c>
      <c r="D57" s="17" t="s">
        <v>21</v>
      </c>
      <c r="E57" s="17" t="s">
        <v>22</v>
      </c>
      <c r="F57" s="17" t="s">
        <v>168</v>
      </c>
      <c r="G57" s="17" t="s">
        <v>103</v>
      </c>
      <c r="H57" s="18">
        <v>1</v>
      </c>
      <c r="I57" s="17" t="s">
        <v>25</v>
      </c>
      <c r="J57" s="17" t="s">
        <v>26</v>
      </c>
      <c r="K57" s="28" t="s">
        <v>169</v>
      </c>
      <c r="L57" s="29" t="s">
        <v>170</v>
      </c>
      <c r="M57" s="17" t="str">
        <f t="shared" si="9"/>
        <v>综合类</v>
      </c>
      <c r="N57" s="16" t="s">
        <v>29</v>
      </c>
      <c r="O57" s="17" t="s">
        <v>30</v>
      </c>
      <c r="P57" s="30" t="s">
        <v>31</v>
      </c>
      <c r="Q57" s="16" t="s">
        <v>32</v>
      </c>
      <c r="R57" s="16"/>
    </row>
    <row r="58" s="2" customFormat="1" ht="104.25" customHeight="1" spans="1:18">
      <c r="A58" s="16">
        <f t="shared" si="8"/>
        <v>56</v>
      </c>
      <c r="B58" s="16" t="s">
        <v>159</v>
      </c>
      <c r="C58" s="17" t="s">
        <v>20</v>
      </c>
      <c r="D58" s="17" t="s">
        <v>21</v>
      </c>
      <c r="E58" s="17" t="s">
        <v>22</v>
      </c>
      <c r="F58" s="17" t="s">
        <v>102</v>
      </c>
      <c r="G58" s="17" t="s">
        <v>103</v>
      </c>
      <c r="H58" s="18">
        <v>1</v>
      </c>
      <c r="I58" s="17" t="s">
        <v>25</v>
      </c>
      <c r="J58" s="17" t="s">
        <v>26</v>
      </c>
      <c r="K58" s="28" t="s">
        <v>171</v>
      </c>
      <c r="L58" s="29" t="s">
        <v>156</v>
      </c>
      <c r="M58" s="17" t="str">
        <f t="shared" si="9"/>
        <v>综合类</v>
      </c>
      <c r="N58" s="16" t="s">
        <v>29</v>
      </c>
      <c r="O58" s="17" t="s">
        <v>30</v>
      </c>
      <c r="P58" s="30" t="s">
        <v>31</v>
      </c>
      <c r="Q58" s="16" t="s">
        <v>32</v>
      </c>
      <c r="R58" s="16"/>
    </row>
    <row r="59" s="2" customFormat="1" ht="87" customHeight="1" spans="1:18">
      <c r="A59" s="16">
        <f t="shared" si="8"/>
        <v>57</v>
      </c>
      <c r="B59" s="16" t="s">
        <v>172</v>
      </c>
      <c r="C59" s="17" t="s">
        <v>20</v>
      </c>
      <c r="D59" s="17" t="s">
        <v>21</v>
      </c>
      <c r="E59" s="17" t="s">
        <v>22</v>
      </c>
      <c r="F59" s="17" t="s">
        <v>173</v>
      </c>
      <c r="G59" s="17" t="s">
        <v>24</v>
      </c>
      <c r="H59" s="18">
        <v>1</v>
      </c>
      <c r="I59" s="17" t="s">
        <v>50</v>
      </c>
      <c r="J59" s="17" t="s">
        <v>51</v>
      </c>
      <c r="K59" s="28" t="s">
        <v>174</v>
      </c>
      <c r="L59" s="29" t="s">
        <v>140</v>
      </c>
      <c r="M59" s="17" t="str">
        <f t="shared" si="9"/>
        <v>医疗类</v>
      </c>
      <c r="N59" s="16" t="s">
        <v>29</v>
      </c>
      <c r="O59" s="17" t="s">
        <v>30</v>
      </c>
      <c r="P59" s="30" t="s">
        <v>31</v>
      </c>
      <c r="Q59" s="16" t="s">
        <v>32</v>
      </c>
      <c r="R59" s="16"/>
    </row>
    <row r="60" s="2" customFormat="1" ht="87" customHeight="1" spans="1:18">
      <c r="A60" s="16">
        <f t="shared" si="8"/>
        <v>58</v>
      </c>
      <c r="B60" s="16" t="s">
        <v>172</v>
      </c>
      <c r="C60" s="17" t="s">
        <v>20</v>
      </c>
      <c r="D60" s="17" t="s">
        <v>21</v>
      </c>
      <c r="E60" s="17" t="s">
        <v>22</v>
      </c>
      <c r="F60" s="17" t="s">
        <v>175</v>
      </c>
      <c r="G60" s="17" t="s">
        <v>24</v>
      </c>
      <c r="H60" s="18">
        <v>1</v>
      </c>
      <c r="I60" s="17" t="s">
        <v>50</v>
      </c>
      <c r="J60" s="17" t="s">
        <v>51</v>
      </c>
      <c r="K60" s="28" t="s">
        <v>176</v>
      </c>
      <c r="L60" s="29" t="s">
        <v>140</v>
      </c>
      <c r="M60" s="17" t="str">
        <f t="shared" si="9"/>
        <v>医疗类</v>
      </c>
      <c r="N60" s="16" t="s">
        <v>29</v>
      </c>
      <c r="O60" s="17" t="s">
        <v>30</v>
      </c>
      <c r="P60" s="30" t="s">
        <v>31</v>
      </c>
      <c r="Q60" s="16" t="s">
        <v>32</v>
      </c>
      <c r="R60" s="16"/>
    </row>
    <row r="61" s="2" customFormat="1" ht="87" customHeight="1" spans="1:18">
      <c r="A61" s="16">
        <f t="shared" si="8"/>
        <v>59</v>
      </c>
      <c r="B61" s="16" t="s">
        <v>172</v>
      </c>
      <c r="C61" s="17" t="s">
        <v>20</v>
      </c>
      <c r="D61" s="17" t="s">
        <v>21</v>
      </c>
      <c r="E61" s="17" t="s">
        <v>22</v>
      </c>
      <c r="F61" s="20" t="s">
        <v>177</v>
      </c>
      <c r="G61" s="17" t="s">
        <v>24</v>
      </c>
      <c r="H61" s="18">
        <v>1</v>
      </c>
      <c r="I61" s="16" t="s">
        <v>50</v>
      </c>
      <c r="J61" s="17" t="s">
        <v>51</v>
      </c>
      <c r="K61" s="28" t="s">
        <v>178</v>
      </c>
      <c r="L61" s="29" t="s">
        <v>140</v>
      </c>
      <c r="M61" s="17" t="s">
        <v>24</v>
      </c>
      <c r="N61" s="16" t="s">
        <v>29</v>
      </c>
      <c r="O61" s="17" t="s">
        <v>30</v>
      </c>
      <c r="P61" s="30" t="s">
        <v>31</v>
      </c>
      <c r="Q61" s="16" t="s">
        <v>32</v>
      </c>
      <c r="R61" s="16"/>
    </row>
    <row r="62" s="2" customFormat="1" ht="87" customHeight="1" spans="1:18">
      <c r="A62" s="16">
        <f t="shared" si="8"/>
        <v>60</v>
      </c>
      <c r="B62" s="16" t="s">
        <v>172</v>
      </c>
      <c r="C62" s="17" t="s">
        <v>20</v>
      </c>
      <c r="D62" s="17" t="s">
        <v>21</v>
      </c>
      <c r="E62" s="17" t="s">
        <v>22</v>
      </c>
      <c r="F62" s="17" t="s">
        <v>35</v>
      </c>
      <c r="G62" s="17" t="s">
        <v>24</v>
      </c>
      <c r="H62" s="18">
        <v>1</v>
      </c>
      <c r="I62" s="17" t="s">
        <v>25</v>
      </c>
      <c r="J62" s="17" t="s">
        <v>26</v>
      </c>
      <c r="K62" s="28" t="s">
        <v>36</v>
      </c>
      <c r="L62" s="29" t="s">
        <v>179</v>
      </c>
      <c r="M62" s="17" t="str">
        <f>G62</f>
        <v>医疗类</v>
      </c>
      <c r="N62" s="16" t="s">
        <v>29</v>
      </c>
      <c r="O62" s="17" t="s">
        <v>30</v>
      </c>
      <c r="P62" s="30" t="s">
        <v>31</v>
      </c>
      <c r="Q62" s="16" t="s">
        <v>32</v>
      </c>
      <c r="R62" s="16"/>
    </row>
    <row r="63" s="1" customFormat="1" ht="87" customHeight="1" spans="1:40">
      <c r="A63" s="16">
        <f t="shared" si="8"/>
        <v>61</v>
      </c>
      <c r="B63" s="16" t="s">
        <v>180</v>
      </c>
      <c r="C63" s="17" t="s">
        <v>20</v>
      </c>
      <c r="D63" s="17" t="s">
        <v>21</v>
      </c>
      <c r="E63" s="17" t="s">
        <v>73</v>
      </c>
      <c r="F63" s="17" t="s">
        <v>181</v>
      </c>
      <c r="G63" s="17" t="s">
        <v>24</v>
      </c>
      <c r="H63" s="18">
        <v>1</v>
      </c>
      <c r="I63" s="17" t="s">
        <v>25</v>
      </c>
      <c r="J63" s="17" t="s">
        <v>182</v>
      </c>
      <c r="K63" s="28" t="s">
        <v>183</v>
      </c>
      <c r="L63" s="32" t="s">
        <v>184</v>
      </c>
      <c r="M63" s="17" t="s">
        <v>79</v>
      </c>
      <c r="N63" s="17" t="s">
        <v>77</v>
      </c>
      <c r="O63" s="17" t="s">
        <v>30</v>
      </c>
      <c r="P63" s="30" t="s">
        <v>31</v>
      </c>
      <c r="Q63" s="16" t="s">
        <v>32</v>
      </c>
      <c r="R63" s="38"/>
      <c r="S63" s="36"/>
      <c r="T63" s="36"/>
      <c r="U63" s="36"/>
      <c r="V63" s="36"/>
      <c r="W63" s="36"/>
      <c r="X63" s="36"/>
      <c r="Y63" s="36"/>
      <c r="Z63" s="36"/>
      <c r="AA63" s="36"/>
      <c r="AB63" s="36"/>
      <c r="AC63" s="36"/>
      <c r="AD63" s="36"/>
      <c r="AE63" s="36"/>
      <c r="AF63" s="36"/>
      <c r="AG63" s="36"/>
      <c r="AH63" s="36"/>
      <c r="AI63" s="36"/>
      <c r="AJ63" s="36"/>
      <c r="AK63" s="36"/>
      <c r="AL63" s="36"/>
      <c r="AM63" s="36"/>
      <c r="AN63" s="36"/>
    </row>
    <row r="64" s="1" customFormat="1" ht="87" customHeight="1" spans="1:40">
      <c r="A64" s="16">
        <f t="shared" ref="A64:A74" si="10">ROW()-2</f>
        <v>62</v>
      </c>
      <c r="B64" s="16" t="s">
        <v>180</v>
      </c>
      <c r="C64" s="17" t="s">
        <v>20</v>
      </c>
      <c r="D64" s="17" t="s">
        <v>21</v>
      </c>
      <c r="E64" s="17" t="s">
        <v>73</v>
      </c>
      <c r="F64" s="17" t="s">
        <v>38</v>
      </c>
      <c r="G64" s="17" t="s">
        <v>39</v>
      </c>
      <c r="H64" s="18">
        <v>1</v>
      </c>
      <c r="I64" s="17" t="s">
        <v>25</v>
      </c>
      <c r="J64" s="17" t="s">
        <v>182</v>
      </c>
      <c r="K64" s="28" t="s">
        <v>40</v>
      </c>
      <c r="L64" s="29" t="s">
        <v>185</v>
      </c>
      <c r="M64" s="17" t="s">
        <v>79</v>
      </c>
      <c r="N64" s="16" t="s">
        <v>77</v>
      </c>
      <c r="O64" s="17" t="s">
        <v>30</v>
      </c>
      <c r="P64" s="30" t="s">
        <v>31</v>
      </c>
      <c r="Q64" s="29" t="s">
        <v>32</v>
      </c>
      <c r="R64" s="16"/>
      <c r="S64" s="36"/>
      <c r="T64" s="36"/>
      <c r="U64" s="36"/>
      <c r="V64" s="36"/>
      <c r="W64" s="36"/>
      <c r="X64" s="36"/>
      <c r="Y64" s="36"/>
      <c r="Z64" s="36"/>
      <c r="AA64" s="36"/>
      <c r="AB64" s="36"/>
      <c r="AC64" s="36"/>
      <c r="AD64" s="36"/>
      <c r="AE64" s="36"/>
      <c r="AF64" s="36"/>
      <c r="AG64" s="36"/>
      <c r="AH64" s="36"/>
      <c r="AI64" s="36"/>
      <c r="AJ64" s="36"/>
      <c r="AK64" s="36"/>
      <c r="AL64" s="36"/>
      <c r="AM64" s="36"/>
      <c r="AN64" s="36"/>
    </row>
    <row r="65" s="1" customFormat="1" ht="87" customHeight="1" spans="1:40">
      <c r="A65" s="16">
        <f t="shared" si="10"/>
        <v>63</v>
      </c>
      <c r="B65" s="16" t="s">
        <v>180</v>
      </c>
      <c r="C65" s="17" t="s">
        <v>20</v>
      </c>
      <c r="D65" s="17" t="s">
        <v>21</v>
      </c>
      <c r="E65" s="17" t="s">
        <v>22</v>
      </c>
      <c r="F65" s="16" t="s">
        <v>186</v>
      </c>
      <c r="G65" s="17" t="s">
        <v>24</v>
      </c>
      <c r="H65" s="18">
        <v>1</v>
      </c>
      <c r="I65" s="17" t="s">
        <v>25</v>
      </c>
      <c r="J65" s="17" t="s">
        <v>26</v>
      </c>
      <c r="K65" s="28" t="s">
        <v>187</v>
      </c>
      <c r="L65" s="28" t="s">
        <v>188</v>
      </c>
      <c r="M65" s="17" t="s">
        <v>24</v>
      </c>
      <c r="N65" s="16" t="s">
        <v>29</v>
      </c>
      <c r="O65" s="17" t="s">
        <v>30</v>
      </c>
      <c r="P65" s="30" t="s">
        <v>31</v>
      </c>
      <c r="Q65" s="29" t="s">
        <v>32</v>
      </c>
      <c r="R65" s="16"/>
      <c r="S65" s="36"/>
      <c r="T65" s="36"/>
      <c r="U65" s="36"/>
      <c r="V65" s="36"/>
      <c r="W65" s="36"/>
      <c r="X65" s="36"/>
      <c r="Y65" s="36"/>
      <c r="Z65" s="36"/>
      <c r="AA65" s="36"/>
      <c r="AB65" s="36"/>
      <c r="AC65" s="36"/>
      <c r="AD65" s="36"/>
      <c r="AE65" s="36"/>
      <c r="AF65" s="36"/>
      <c r="AG65" s="36"/>
      <c r="AH65" s="36"/>
      <c r="AI65" s="36"/>
      <c r="AJ65" s="36"/>
      <c r="AK65" s="36"/>
      <c r="AL65" s="36"/>
      <c r="AM65" s="36"/>
      <c r="AN65" s="36"/>
    </row>
    <row r="66" s="1" customFormat="1" ht="87" customHeight="1" spans="1:40">
      <c r="A66" s="16">
        <f t="shared" si="10"/>
        <v>64</v>
      </c>
      <c r="B66" s="16" t="s">
        <v>180</v>
      </c>
      <c r="C66" s="17" t="s">
        <v>20</v>
      </c>
      <c r="D66" s="17" t="s">
        <v>21</v>
      </c>
      <c r="E66" s="17" t="s">
        <v>22</v>
      </c>
      <c r="F66" s="16" t="s">
        <v>189</v>
      </c>
      <c r="G66" s="16" t="s">
        <v>24</v>
      </c>
      <c r="H66" s="18">
        <v>1</v>
      </c>
      <c r="I66" s="17" t="s">
        <v>25</v>
      </c>
      <c r="J66" s="17" t="s">
        <v>26</v>
      </c>
      <c r="K66" s="28" t="s">
        <v>190</v>
      </c>
      <c r="L66" s="28" t="s">
        <v>156</v>
      </c>
      <c r="M66" s="17" t="s">
        <v>24</v>
      </c>
      <c r="N66" s="17" t="s">
        <v>29</v>
      </c>
      <c r="O66" s="17" t="s">
        <v>30</v>
      </c>
      <c r="P66" s="30" t="s">
        <v>31</v>
      </c>
      <c r="Q66" s="16" t="s">
        <v>32</v>
      </c>
      <c r="R66" s="16"/>
      <c r="S66" s="36"/>
      <c r="T66" s="36"/>
      <c r="U66" s="36"/>
      <c r="V66" s="36"/>
      <c r="W66" s="36"/>
      <c r="X66" s="36"/>
      <c r="Y66" s="36"/>
      <c r="Z66" s="36"/>
      <c r="AA66" s="36"/>
      <c r="AB66" s="36"/>
      <c r="AC66" s="36"/>
      <c r="AD66" s="36"/>
      <c r="AE66" s="36"/>
      <c r="AF66" s="36"/>
      <c r="AG66" s="36"/>
      <c r="AH66" s="36"/>
      <c r="AI66" s="36"/>
      <c r="AJ66" s="36"/>
      <c r="AK66" s="36"/>
      <c r="AL66" s="36"/>
      <c r="AM66" s="36"/>
      <c r="AN66" s="36"/>
    </row>
    <row r="67" s="1" customFormat="1" ht="87" customHeight="1" spans="1:40">
      <c r="A67" s="16">
        <f t="shared" si="10"/>
        <v>65</v>
      </c>
      <c r="B67" s="16" t="s">
        <v>180</v>
      </c>
      <c r="C67" s="17" t="s">
        <v>20</v>
      </c>
      <c r="D67" s="17" t="s">
        <v>21</v>
      </c>
      <c r="E67" s="17" t="s">
        <v>22</v>
      </c>
      <c r="F67" s="16" t="s">
        <v>102</v>
      </c>
      <c r="G67" s="16" t="s">
        <v>103</v>
      </c>
      <c r="H67" s="18">
        <v>1</v>
      </c>
      <c r="I67" s="17" t="s">
        <v>25</v>
      </c>
      <c r="J67" s="17" t="s">
        <v>26</v>
      </c>
      <c r="K67" s="28" t="s">
        <v>171</v>
      </c>
      <c r="L67" s="28" t="s">
        <v>156</v>
      </c>
      <c r="M67" s="17" t="s">
        <v>103</v>
      </c>
      <c r="N67" s="16" t="s">
        <v>29</v>
      </c>
      <c r="O67" s="17" t="s">
        <v>30</v>
      </c>
      <c r="P67" s="30" t="s">
        <v>31</v>
      </c>
      <c r="Q67" s="29" t="s">
        <v>32</v>
      </c>
      <c r="R67" s="16"/>
      <c r="S67" s="36"/>
      <c r="T67" s="36"/>
      <c r="U67" s="36"/>
      <c r="V67" s="36"/>
      <c r="W67" s="36"/>
      <c r="X67" s="36"/>
      <c r="Y67" s="36"/>
      <c r="Z67" s="36"/>
      <c r="AA67" s="36"/>
      <c r="AB67" s="36"/>
      <c r="AC67" s="36"/>
      <c r="AD67" s="36"/>
      <c r="AE67" s="36"/>
      <c r="AF67" s="36"/>
      <c r="AG67" s="36"/>
      <c r="AH67" s="36"/>
      <c r="AI67" s="36"/>
      <c r="AJ67" s="36"/>
      <c r="AK67" s="36"/>
      <c r="AL67" s="36"/>
      <c r="AM67" s="36"/>
      <c r="AN67" s="36"/>
    </row>
    <row r="68" s="1" customFormat="1" ht="161.25" customHeight="1" spans="1:40">
      <c r="A68" s="16">
        <f t="shared" si="10"/>
        <v>66</v>
      </c>
      <c r="B68" s="16" t="s">
        <v>191</v>
      </c>
      <c r="C68" s="17" t="s">
        <v>20</v>
      </c>
      <c r="D68" s="17" t="s">
        <v>21</v>
      </c>
      <c r="E68" s="17" t="s">
        <v>22</v>
      </c>
      <c r="F68" s="17" t="s">
        <v>192</v>
      </c>
      <c r="G68" s="17" t="s">
        <v>24</v>
      </c>
      <c r="H68" s="18">
        <v>1</v>
      </c>
      <c r="I68" s="17" t="s">
        <v>25</v>
      </c>
      <c r="J68" s="17" t="s">
        <v>26</v>
      </c>
      <c r="K68" s="29" t="s">
        <v>193</v>
      </c>
      <c r="L68" s="29" t="s">
        <v>156</v>
      </c>
      <c r="M68" s="17" t="s">
        <v>24</v>
      </c>
      <c r="N68" s="16" t="s">
        <v>29</v>
      </c>
      <c r="O68" s="17" t="s">
        <v>30</v>
      </c>
      <c r="P68" s="30" t="s">
        <v>31</v>
      </c>
      <c r="Q68" s="29" t="s">
        <v>32</v>
      </c>
      <c r="R68" s="37"/>
      <c r="S68" s="36"/>
      <c r="T68" s="36"/>
      <c r="U68" s="36"/>
      <c r="V68" s="36"/>
      <c r="W68" s="36"/>
      <c r="X68" s="36"/>
      <c r="Y68" s="36"/>
      <c r="Z68" s="36"/>
      <c r="AA68" s="36"/>
      <c r="AB68" s="36"/>
      <c r="AC68" s="36"/>
      <c r="AD68" s="36"/>
      <c r="AE68" s="36"/>
      <c r="AF68" s="36"/>
      <c r="AG68" s="36"/>
      <c r="AH68" s="36"/>
      <c r="AI68" s="36"/>
      <c r="AJ68" s="36"/>
      <c r="AK68" s="36"/>
      <c r="AL68" s="36"/>
      <c r="AM68" s="36"/>
      <c r="AN68" s="36"/>
    </row>
    <row r="69" s="1" customFormat="1" ht="153.75" customHeight="1" spans="1:40">
      <c r="A69" s="16">
        <f t="shared" si="10"/>
        <v>67</v>
      </c>
      <c r="B69" s="16" t="s">
        <v>191</v>
      </c>
      <c r="C69" s="17" t="s">
        <v>20</v>
      </c>
      <c r="D69" s="17" t="s">
        <v>21</v>
      </c>
      <c r="E69" s="17" t="s">
        <v>22</v>
      </c>
      <c r="F69" s="17" t="s">
        <v>194</v>
      </c>
      <c r="G69" s="17" t="s">
        <v>24</v>
      </c>
      <c r="H69" s="18">
        <v>1</v>
      </c>
      <c r="I69" s="17" t="s">
        <v>25</v>
      </c>
      <c r="J69" s="17" t="s">
        <v>26</v>
      </c>
      <c r="K69" s="29" t="s">
        <v>193</v>
      </c>
      <c r="L69" s="29" t="s">
        <v>156</v>
      </c>
      <c r="M69" s="42" t="s">
        <v>24</v>
      </c>
      <c r="N69" s="41" t="s">
        <v>29</v>
      </c>
      <c r="O69" s="42" t="s">
        <v>30</v>
      </c>
      <c r="P69" s="50" t="s">
        <v>31</v>
      </c>
      <c r="Q69" s="52" t="s">
        <v>32</v>
      </c>
      <c r="R69" s="52" t="s">
        <v>195</v>
      </c>
      <c r="S69" s="36"/>
      <c r="T69" s="36"/>
      <c r="U69" s="36"/>
      <c r="V69" s="36"/>
      <c r="W69" s="36"/>
      <c r="X69" s="36"/>
      <c r="Y69" s="36"/>
      <c r="Z69" s="36"/>
      <c r="AA69" s="36"/>
      <c r="AB69" s="36"/>
      <c r="AC69" s="36"/>
      <c r="AD69" s="36"/>
      <c r="AE69" s="36"/>
      <c r="AF69" s="36"/>
      <c r="AG69" s="36"/>
      <c r="AH69" s="36"/>
      <c r="AI69" s="36"/>
      <c r="AJ69" s="36"/>
      <c r="AK69" s="36"/>
      <c r="AL69" s="36"/>
      <c r="AM69" s="36"/>
      <c r="AN69" s="36"/>
    </row>
    <row r="70" s="1" customFormat="1" ht="198.75" customHeight="1" spans="1:40">
      <c r="A70" s="16">
        <f t="shared" si="10"/>
        <v>68</v>
      </c>
      <c r="B70" s="16" t="s">
        <v>191</v>
      </c>
      <c r="C70" s="17" t="s">
        <v>20</v>
      </c>
      <c r="D70" s="17" t="s">
        <v>21</v>
      </c>
      <c r="E70" s="17" t="s">
        <v>22</v>
      </c>
      <c r="F70" s="17" t="s">
        <v>196</v>
      </c>
      <c r="G70" s="17" t="s">
        <v>103</v>
      </c>
      <c r="H70" s="18">
        <v>2</v>
      </c>
      <c r="I70" s="17" t="s">
        <v>25</v>
      </c>
      <c r="J70" s="17" t="s">
        <v>26</v>
      </c>
      <c r="K70" s="29" t="s">
        <v>197</v>
      </c>
      <c r="L70" s="51" t="s">
        <v>156</v>
      </c>
      <c r="M70" s="17" t="s">
        <v>103</v>
      </c>
      <c r="N70" s="16" t="s">
        <v>29</v>
      </c>
      <c r="O70" s="17" t="s">
        <v>30</v>
      </c>
      <c r="P70" s="30" t="s">
        <v>31</v>
      </c>
      <c r="Q70" s="29" t="s">
        <v>32</v>
      </c>
      <c r="R70" s="37"/>
      <c r="S70" s="36"/>
      <c r="T70" s="36"/>
      <c r="U70" s="36"/>
      <c r="V70" s="36"/>
      <c r="W70" s="36"/>
      <c r="X70" s="36"/>
      <c r="Y70" s="36"/>
      <c r="Z70" s="36"/>
      <c r="AA70" s="36"/>
      <c r="AB70" s="36"/>
      <c r="AC70" s="36"/>
      <c r="AD70" s="36"/>
      <c r="AE70" s="36"/>
      <c r="AF70" s="36"/>
      <c r="AG70" s="36"/>
      <c r="AH70" s="36"/>
      <c r="AI70" s="36"/>
      <c r="AJ70" s="36"/>
      <c r="AK70" s="36"/>
      <c r="AL70" s="36"/>
      <c r="AM70" s="36"/>
      <c r="AN70" s="36"/>
    </row>
    <row r="71" s="1" customFormat="1" ht="87" customHeight="1" spans="1:40">
      <c r="A71" s="16">
        <f t="shared" si="10"/>
        <v>69</v>
      </c>
      <c r="B71" s="28" t="s">
        <v>198</v>
      </c>
      <c r="C71" s="16" t="s">
        <v>20</v>
      </c>
      <c r="D71" s="17" t="s">
        <v>21</v>
      </c>
      <c r="E71" s="16" t="s">
        <v>22</v>
      </c>
      <c r="F71" s="16" t="s">
        <v>181</v>
      </c>
      <c r="G71" s="39" t="s">
        <v>24</v>
      </c>
      <c r="H71" s="24">
        <v>1</v>
      </c>
      <c r="I71" s="17" t="s">
        <v>199</v>
      </c>
      <c r="J71" s="17"/>
      <c r="K71" s="28" t="s">
        <v>200</v>
      </c>
      <c r="L71" s="32" t="s">
        <v>201</v>
      </c>
      <c r="M71" s="16" t="s">
        <v>24</v>
      </c>
      <c r="N71" s="16" t="s">
        <v>29</v>
      </c>
      <c r="O71" s="17" t="s">
        <v>30</v>
      </c>
      <c r="P71" s="30" t="s">
        <v>31</v>
      </c>
      <c r="Q71" s="16" t="s">
        <v>32</v>
      </c>
      <c r="R71" s="38"/>
      <c r="S71" s="36"/>
      <c r="T71" s="36"/>
      <c r="U71" s="36"/>
      <c r="V71" s="36"/>
      <c r="W71" s="36"/>
      <c r="X71" s="36"/>
      <c r="Y71" s="36"/>
      <c r="Z71" s="36"/>
      <c r="AA71" s="36"/>
      <c r="AB71" s="36"/>
      <c r="AC71" s="36"/>
      <c r="AD71" s="36"/>
      <c r="AE71" s="36"/>
      <c r="AF71" s="36"/>
      <c r="AG71" s="36"/>
      <c r="AH71" s="36"/>
      <c r="AI71" s="36"/>
      <c r="AJ71" s="36"/>
      <c r="AK71" s="36"/>
      <c r="AL71" s="36"/>
      <c r="AM71" s="36"/>
      <c r="AN71" s="36"/>
    </row>
    <row r="72" s="1" customFormat="1" ht="87" customHeight="1" spans="1:40">
      <c r="A72" s="16">
        <f t="shared" si="10"/>
        <v>70</v>
      </c>
      <c r="B72" s="28" t="s">
        <v>202</v>
      </c>
      <c r="C72" s="16" t="s">
        <v>20</v>
      </c>
      <c r="D72" s="17" t="s">
        <v>21</v>
      </c>
      <c r="E72" s="16" t="s">
        <v>22</v>
      </c>
      <c r="F72" s="16" t="s">
        <v>23</v>
      </c>
      <c r="G72" s="39" t="s">
        <v>24</v>
      </c>
      <c r="H72" s="24">
        <v>1</v>
      </c>
      <c r="I72" s="17" t="s">
        <v>199</v>
      </c>
      <c r="J72" s="17"/>
      <c r="K72" s="28" t="s">
        <v>203</v>
      </c>
      <c r="L72" s="32" t="s">
        <v>204</v>
      </c>
      <c r="M72" s="16" t="s">
        <v>24</v>
      </c>
      <c r="N72" s="16" t="s">
        <v>29</v>
      </c>
      <c r="O72" s="17" t="s">
        <v>30</v>
      </c>
      <c r="P72" s="30" t="s">
        <v>31</v>
      </c>
      <c r="Q72" s="16" t="s">
        <v>32</v>
      </c>
      <c r="R72" s="38"/>
      <c r="S72" s="36"/>
      <c r="T72" s="36"/>
      <c r="U72" s="36"/>
      <c r="V72" s="36"/>
      <c r="W72" s="36"/>
      <c r="X72" s="36"/>
      <c r="Y72" s="36"/>
      <c r="Z72" s="36"/>
      <c r="AA72" s="36"/>
      <c r="AB72" s="36"/>
      <c r="AC72" s="36"/>
      <c r="AD72" s="36"/>
      <c r="AE72" s="36"/>
      <c r="AF72" s="36"/>
      <c r="AG72" s="36"/>
      <c r="AH72" s="36"/>
      <c r="AI72" s="36"/>
      <c r="AJ72" s="36"/>
      <c r="AK72" s="36"/>
      <c r="AL72" s="36"/>
      <c r="AM72" s="36"/>
      <c r="AN72" s="36"/>
    </row>
    <row r="73" s="1" customFormat="1" ht="87" customHeight="1" spans="1:40">
      <c r="A73" s="16">
        <f t="shared" si="10"/>
        <v>71</v>
      </c>
      <c r="B73" s="40" t="s">
        <v>205</v>
      </c>
      <c r="C73" s="41" t="s">
        <v>20</v>
      </c>
      <c r="D73" s="42" t="s">
        <v>21</v>
      </c>
      <c r="E73" s="41" t="s">
        <v>22</v>
      </c>
      <c r="F73" s="41" t="s">
        <v>206</v>
      </c>
      <c r="G73" s="43" t="s">
        <v>24</v>
      </c>
      <c r="H73" s="44">
        <v>1</v>
      </c>
      <c r="I73" s="42" t="s">
        <v>25</v>
      </c>
      <c r="J73" s="42" t="s">
        <v>26</v>
      </c>
      <c r="K73" s="52" t="s">
        <v>108</v>
      </c>
      <c r="L73" s="53" t="s">
        <v>28</v>
      </c>
      <c r="M73" s="41" t="s">
        <v>24</v>
      </c>
      <c r="N73" s="41" t="s">
        <v>29</v>
      </c>
      <c r="O73" s="42" t="s">
        <v>30</v>
      </c>
      <c r="P73" s="50" t="s">
        <v>31</v>
      </c>
      <c r="Q73" s="16" t="s">
        <v>32</v>
      </c>
      <c r="R73" s="37"/>
      <c r="S73" s="36"/>
      <c r="T73" s="36"/>
      <c r="U73" s="36"/>
      <c r="V73" s="36"/>
      <c r="W73" s="36"/>
      <c r="X73" s="36"/>
      <c r="Y73" s="36"/>
      <c r="Z73" s="36"/>
      <c r="AA73" s="36"/>
      <c r="AB73" s="36"/>
      <c r="AC73" s="36"/>
      <c r="AD73" s="36"/>
      <c r="AE73" s="36"/>
      <c r="AF73" s="36"/>
      <c r="AG73" s="36"/>
      <c r="AH73" s="36"/>
      <c r="AI73" s="36"/>
      <c r="AJ73" s="36"/>
      <c r="AK73" s="36"/>
      <c r="AL73" s="36"/>
      <c r="AM73" s="36"/>
      <c r="AN73" s="36"/>
    </row>
    <row r="74" s="1" customFormat="1" ht="87" customHeight="1" spans="1:40">
      <c r="A74" s="45">
        <f t="shared" si="10"/>
        <v>72</v>
      </c>
      <c r="B74" s="46" t="s">
        <v>207</v>
      </c>
      <c r="C74" s="47" t="s">
        <v>20</v>
      </c>
      <c r="D74" s="48" t="s">
        <v>21</v>
      </c>
      <c r="E74" s="47" t="s">
        <v>22</v>
      </c>
      <c r="F74" s="47" t="s">
        <v>38</v>
      </c>
      <c r="G74" s="47" t="s">
        <v>39</v>
      </c>
      <c r="H74" s="49">
        <v>1</v>
      </c>
      <c r="I74" s="48" t="s">
        <v>199</v>
      </c>
      <c r="J74" s="48"/>
      <c r="K74" s="46" t="s">
        <v>208</v>
      </c>
      <c r="L74" s="54" t="s">
        <v>41</v>
      </c>
      <c r="M74" s="47" t="s">
        <v>39</v>
      </c>
      <c r="N74" s="47" t="s">
        <v>29</v>
      </c>
      <c r="O74" s="48" t="s">
        <v>30</v>
      </c>
      <c r="P74" s="55" t="s">
        <v>31</v>
      </c>
      <c r="Q74" s="56" t="s">
        <v>32</v>
      </c>
      <c r="R74" s="57"/>
      <c r="S74" s="36"/>
      <c r="T74" s="36"/>
      <c r="U74" s="36"/>
      <c r="V74" s="36"/>
      <c r="W74" s="36"/>
      <c r="X74" s="36"/>
      <c r="Y74" s="36"/>
      <c r="Z74" s="36"/>
      <c r="AA74" s="36"/>
      <c r="AB74" s="36"/>
      <c r="AC74" s="36"/>
      <c r="AD74" s="36"/>
      <c r="AE74" s="36"/>
      <c r="AF74" s="36"/>
      <c r="AG74" s="36"/>
      <c r="AH74" s="36"/>
      <c r="AI74" s="36"/>
      <c r="AJ74" s="36"/>
      <c r="AK74" s="36"/>
      <c r="AL74" s="36"/>
      <c r="AM74" s="36"/>
      <c r="AN74" s="36"/>
    </row>
  </sheetData>
  <autoFilter ref="A2:R74">
    <extLst/>
  </autoFilter>
  <mergeCells count="1">
    <mergeCell ref="A1:R1"/>
  </mergeCells>
  <dataValidations count="8">
    <dataValidation type="list" allowBlank="1" showInputMessage="1" showErrorMessage="1" sqref="D3 D31 D28:D30 D34:D41 D44:D49 D55:D58 D68:D72">
      <formula1>"专业技术岗位,管理岗位,工勤技能岗位"</formula1>
    </dataValidation>
    <dataValidation type="list" allowBlank="1" showInputMessage="1" showErrorMessage="1" sqref="E3 E5 E25 E31 E51 E16:E22 E28:E30 E32:E38 E40:E48 E52:E54 E55:E64">
      <formula1>"初级,中级,副高级,正高级"</formula1>
    </dataValidation>
    <dataValidation type="list" allowBlank="1" showInputMessage="1" showErrorMessage="1" sqref="G5 G25 G30 G31 G51 G56 G16:G22 G32:G38 G40:G48 G52:G54 G59:G67">
      <formula1>"医疗类,护理类,中医类,检验类,药学类,综合类"</formula1>
    </dataValidation>
    <dataValidation type="list" allowBlank="1" showInputMessage="1" showErrorMessage="1" sqref="I5 I25 I30 I31 I51 I16:I22 I32:I38 I40:I48 I52:I54 I59:I67">
      <formula1>"大学专科及以上,大学本科及以上,硕士研究生及以上"</formula1>
    </dataValidation>
    <dataValidation type="list" allowBlank="1" showInputMessage="1" showErrorMessage="1" sqref="J5 J25 J30 J31 J51 J16:J22 J32:J38 J40:J48 J52:J54 J59:J67">
      <formula1>"学士及以上,硕士及以上"</formula1>
    </dataValidation>
    <dataValidation type="list" allowBlank="1" showInputMessage="1" showErrorMessage="1" sqref="E39 E65:E72">
      <formula1>"初级,中级,副高级,正高级,七级以下,技术工三级,技术工四级,技术工五级,普通工"</formula1>
    </dataValidation>
    <dataValidation type="list" allowBlank="1" showInputMessage="1" showErrorMessage="1" sqref="R48 R23:R27">
      <formula1>"高层次,急需紧缺"</formula1>
    </dataValidation>
    <dataValidation type="list" allowBlank="1" showInputMessage="1" showErrorMessage="1" sqref="G28:G29">
      <formula1>"综合类,医疗类,中医类,护理类,检验类,药学类"</formula1>
    </dataValidation>
  </dataValidations>
  <pageMargins left="0.700694444444445" right="0.700694444444445" top="0.751388888888889" bottom="0.751388888888889" header="0.298611111111111" footer="0.298611111111111"/>
  <pageSetup paperSize="9" scale="5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总-事业编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Qiu</dc:creator>
  <cp:lastModifiedBy>Administrator</cp:lastModifiedBy>
  <dcterms:created xsi:type="dcterms:W3CDTF">2024-03-13T06:04:00Z</dcterms:created>
  <dcterms:modified xsi:type="dcterms:W3CDTF">2024-03-18T11:11:43Z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50FFC4B733DC4DA1BAD41CCB8800DEB1_12</vt:lpwstr>
  </property>
  <property fmtid="{D5CDD505-2E9C-101B-9397-08002B2CF9AE}" pid="3" name="KSOProductBuildVer">
    <vt:lpwstr>2052-12.1.0.16412</vt:lpwstr>
  </property>
</Properties>
</file>